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olitani\Rencana Paper 2\"/>
    </mc:Choice>
  </mc:AlternateContent>
  <xr:revisionPtr revIDLastSave="0" documentId="13_ncr:1_{09A4B222-5128-49AC-B2F7-1CA2E0C1A458}" xr6:coauthVersionLast="47" xr6:coauthVersionMax="47" xr10:uidLastSave="{00000000-0000-0000-0000-000000000000}"/>
  <bookViews>
    <workbookView xWindow="-120" yWindow="-120" windowWidth="20730" windowHeight="11160" tabRatio="740" activeTab="5" xr2:uid="{00000000-000D-0000-FFFF-FFFF00000000}"/>
  </bookViews>
  <sheets>
    <sheet name="CCO 10-17" sheetId="1" r:id="rId1"/>
    <sheet name="CCO 00-09" sheetId="6" r:id="rId2"/>
    <sheet name="World 04-19" sheetId="10" r:id="rId3"/>
    <sheet name="Xij" sheetId="3" r:id="rId4"/>
    <sheet name="Xit" sheetId="4" r:id="rId5"/>
    <sheet name="RCA" sheetId="2" r:id="rId6"/>
    <sheet name="AR" sheetId="18" r:id="rId7"/>
    <sheet name="EPD" sheetId="20" r:id="rId8"/>
    <sheet name="ISP" sheetId="13" r:id="rId9"/>
    <sheet name="SULTENG" sheetId="22" r:id="rId10"/>
    <sheet name="Impor Idn" sheetId="14" r:id="rId11"/>
    <sheet name="Sheet1" sheetId="19" r:id="rId12"/>
    <sheet name="Sheet2" sheetId="2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" i="20" l="1"/>
  <c r="F10" i="2" l="1"/>
  <c r="F22" i="2"/>
  <c r="F21" i="2"/>
  <c r="F79" i="2"/>
  <c r="F78" i="2"/>
  <c r="F77" i="2"/>
  <c r="F50" i="2"/>
  <c r="F49" i="2"/>
  <c r="D67" i="13"/>
  <c r="D43" i="13"/>
  <c r="H20" i="13"/>
  <c r="F75" i="2"/>
  <c r="F76" i="2"/>
  <c r="F47" i="2"/>
  <c r="F48" i="2"/>
  <c r="C9" i="22"/>
  <c r="C7" i="22"/>
  <c r="C8" i="22"/>
  <c r="D65" i="13"/>
  <c r="D66" i="13"/>
  <c r="D41" i="13"/>
  <c r="D42" i="13"/>
  <c r="H18" i="13"/>
  <c r="H19" i="13"/>
  <c r="G21" i="13"/>
  <c r="F18" i="13"/>
  <c r="F19" i="13"/>
  <c r="F17" i="13"/>
  <c r="C21" i="13"/>
  <c r="M6" i="20"/>
  <c r="L6" i="20"/>
  <c r="M5" i="20"/>
  <c r="L5" i="20"/>
  <c r="M4" i="20"/>
  <c r="L4" i="20"/>
  <c r="I77" i="20"/>
  <c r="G77" i="20"/>
  <c r="I75" i="20"/>
  <c r="I76" i="20"/>
  <c r="H75" i="20"/>
  <c r="H76" i="20"/>
  <c r="G75" i="20"/>
  <c r="G76" i="20"/>
  <c r="F75" i="20"/>
  <c r="F76" i="20"/>
  <c r="I49" i="20"/>
  <c r="G49" i="20"/>
  <c r="I47" i="20"/>
  <c r="I48" i="20"/>
  <c r="H47" i="20"/>
  <c r="H48" i="20"/>
  <c r="G47" i="20"/>
  <c r="G48" i="20"/>
  <c r="F45" i="20"/>
  <c r="F46" i="20"/>
  <c r="F47" i="20"/>
  <c r="F48" i="20"/>
  <c r="F43" i="20"/>
  <c r="I17" i="20"/>
  <c r="I19" i="20"/>
  <c r="I21" i="20"/>
  <c r="I22" i="20"/>
  <c r="G22" i="20"/>
  <c r="I20" i="20"/>
  <c r="G20" i="20"/>
  <c r="G21" i="20"/>
  <c r="H16" i="20"/>
  <c r="H20" i="20"/>
  <c r="H21" i="20"/>
  <c r="H15" i="20"/>
  <c r="F17" i="20"/>
  <c r="F20" i="20"/>
  <c r="F21" i="20"/>
  <c r="I18" i="18"/>
  <c r="I19" i="18"/>
  <c r="H18" i="18"/>
  <c r="H19" i="18"/>
  <c r="G18" i="18"/>
  <c r="G19" i="18"/>
  <c r="F18" i="18"/>
  <c r="F19" i="18"/>
  <c r="F243" i="14"/>
  <c r="F145" i="14"/>
  <c r="F23" i="2" l="1"/>
  <c r="F51" i="2"/>
  <c r="F1022" i="6"/>
  <c r="F953" i="6"/>
  <c r="F20" i="2"/>
  <c r="F19" i="2"/>
  <c r="F3" i="2"/>
  <c r="C6" i="22" l="1"/>
  <c r="C5" i="22"/>
  <c r="C3" i="22"/>
  <c r="C4" i="22"/>
  <c r="C2" i="22"/>
  <c r="X19" i="3" l="1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5" i="3"/>
  <c r="X4" i="3"/>
  <c r="X3" i="3"/>
  <c r="X2" i="3"/>
  <c r="H17" i="20"/>
  <c r="F16" i="20"/>
  <c r="F15" i="20"/>
  <c r="H14" i="20"/>
  <c r="F14" i="20"/>
  <c r="H13" i="20"/>
  <c r="F13" i="20"/>
  <c r="H12" i="20"/>
  <c r="F12" i="20"/>
  <c r="H11" i="20"/>
  <c r="F11" i="20"/>
  <c r="H10" i="20"/>
  <c r="F10" i="20"/>
  <c r="H9" i="20"/>
  <c r="F9" i="20"/>
  <c r="H8" i="20"/>
  <c r="F8" i="20"/>
  <c r="H7" i="20"/>
  <c r="F7" i="20"/>
  <c r="H6" i="20"/>
  <c r="F6" i="20"/>
  <c r="H5" i="20"/>
  <c r="F5" i="20"/>
  <c r="H4" i="20"/>
  <c r="F4" i="20"/>
  <c r="H3" i="20"/>
  <c r="F3" i="20"/>
  <c r="H13" i="13"/>
  <c r="H12" i="13"/>
  <c r="H9" i="13"/>
  <c r="H8" i="13"/>
  <c r="H17" i="13"/>
  <c r="F16" i="13"/>
  <c r="H16" i="13"/>
  <c r="H15" i="13"/>
  <c r="H14" i="13"/>
  <c r="F15" i="13"/>
  <c r="F14" i="13"/>
  <c r="F13" i="13"/>
  <c r="F12" i="13"/>
  <c r="H11" i="13"/>
  <c r="F11" i="13"/>
  <c r="H10" i="13"/>
  <c r="F10" i="13"/>
  <c r="F9" i="13"/>
  <c r="F8" i="13"/>
  <c r="H7" i="13"/>
  <c r="F7" i="13"/>
  <c r="H6" i="13"/>
  <c r="F6" i="13"/>
  <c r="H5" i="13"/>
  <c r="F5" i="13"/>
  <c r="H4" i="13"/>
  <c r="F4" i="13"/>
  <c r="H3" i="13"/>
  <c r="F3" i="13"/>
  <c r="H2" i="13"/>
  <c r="F2" i="13"/>
  <c r="F20" i="13" s="1"/>
  <c r="I4" i="20" l="1"/>
  <c r="I5" i="20"/>
  <c r="I6" i="20"/>
  <c r="I7" i="20"/>
  <c r="I8" i="20"/>
  <c r="I9" i="20"/>
  <c r="I10" i="20"/>
  <c r="I11" i="20"/>
  <c r="I12" i="20"/>
  <c r="I13" i="20"/>
  <c r="I14" i="20"/>
  <c r="I15" i="20"/>
  <c r="I16" i="20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I15" i="18"/>
  <c r="H15" i="18"/>
  <c r="G15" i="18"/>
  <c r="F15" i="18"/>
  <c r="I14" i="18"/>
  <c r="H14" i="18"/>
  <c r="G14" i="18"/>
  <c r="F14" i="18"/>
  <c r="I13" i="18"/>
  <c r="H13" i="18"/>
  <c r="G13" i="18"/>
  <c r="F13" i="18"/>
  <c r="I12" i="18"/>
  <c r="H12" i="18"/>
  <c r="G12" i="18"/>
  <c r="F12" i="18"/>
  <c r="I11" i="18"/>
  <c r="H11" i="18"/>
  <c r="G11" i="18"/>
  <c r="F11" i="18"/>
  <c r="I10" i="18"/>
  <c r="H10" i="18"/>
  <c r="G10" i="18"/>
  <c r="F10" i="18"/>
  <c r="I9" i="18"/>
  <c r="H9" i="18"/>
  <c r="G9" i="18"/>
  <c r="F9" i="18"/>
  <c r="I8" i="18"/>
  <c r="H8" i="18"/>
  <c r="G8" i="18"/>
  <c r="F8" i="18"/>
  <c r="I7" i="18"/>
  <c r="H7" i="18"/>
  <c r="G7" i="18"/>
  <c r="F7" i="18"/>
  <c r="I6" i="18"/>
  <c r="H6" i="18"/>
  <c r="G6" i="18"/>
  <c r="F6" i="18"/>
  <c r="I5" i="18"/>
  <c r="H5" i="18"/>
  <c r="G5" i="18"/>
  <c r="F5" i="18"/>
  <c r="I4" i="18"/>
  <c r="H4" i="18"/>
  <c r="G4" i="18"/>
  <c r="F4" i="18"/>
  <c r="I3" i="18"/>
  <c r="H3" i="18"/>
  <c r="G3" i="18"/>
  <c r="F3" i="18"/>
  <c r="I2" i="18"/>
  <c r="H2" i="18"/>
  <c r="G2" i="18"/>
  <c r="F2" i="18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16" i="2"/>
  <c r="F15" i="2"/>
  <c r="F14" i="2"/>
  <c r="F13" i="2"/>
  <c r="F12" i="2"/>
  <c r="F11" i="2"/>
  <c r="F9" i="2"/>
  <c r="F8" i="2"/>
  <c r="F7" i="2"/>
  <c r="F6" i="2"/>
  <c r="F5" i="2"/>
  <c r="F4" i="2"/>
  <c r="K47" i="19" l="1"/>
  <c r="K48" i="19"/>
  <c r="K49" i="19"/>
  <c r="K50" i="19"/>
  <c r="K51" i="19"/>
  <c r="K52" i="19"/>
  <c r="K53" i="19"/>
  <c r="K37" i="19"/>
  <c r="K38" i="19"/>
  <c r="K39" i="19"/>
  <c r="K40" i="19"/>
  <c r="K41" i="19"/>
  <c r="K42" i="19"/>
  <c r="K43" i="19"/>
  <c r="K44" i="19"/>
  <c r="K45" i="19"/>
  <c r="K46" i="19"/>
  <c r="K36" i="19"/>
  <c r="K26" i="19"/>
  <c r="K27" i="19"/>
  <c r="K28" i="19"/>
  <c r="K29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12" i="19"/>
  <c r="X20" i="3"/>
  <c r="X21" i="3"/>
  <c r="H58" i="20" l="1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45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6" i="20"/>
  <c r="H18" i="20"/>
  <c r="F30" i="20"/>
  <c r="F31" i="20"/>
  <c r="F32" i="20"/>
  <c r="F33" i="20"/>
  <c r="F34" i="20"/>
  <c r="F35" i="20"/>
  <c r="F37" i="20"/>
  <c r="F38" i="20"/>
  <c r="F39" i="20"/>
  <c r="F40" i="20"/>
  <c r="F41" i="20"/>
  <c r="F42" i="20"/>
  <c r="F44" i="20"/>
  <c r="I74" i="20" l="1"/>
  <c r="G74" i="20"/>
  <c r="G72" i="20"/>
  <c r="G70" i="20"/>
  <c r="G46" i="20"/>
  <c r="G44" i="20"/>
  <c r="G41" i="20"/>
  <c r="G39" i="20"/>
  <c r="G37" i="20"/>
  <c r="G35" i="20"/>
  <c r="G33" i="20"/>
  <c r="G31" i="20"/>
  <c r="I46" i="20"/>
  <c r="I43" i="20"/>
  <c r="I41" i="20"/>
  <c r="I39" i="20"/>
  <c r="I37" i="20"/>
  <c r="I35" i="20"/>
  <c r="I33" i="20"/>
  <c r="I31" i="20"/>
  <c r="G38" i="20"/>
  <c r="I42" i="20"/>
  <c r="I38" i="20"/>
  <c r="I34" i="20"/>
  <c r="G43" i="20"/>
  <c r="I45" i="20"/>
  <c r="G42" i="20"/>
  <c r="G34" i="20"/>
  <c r="G45" i="20"/>
  <c r="I44" i="20"/>
  <c r="I40" i="20"/>
  <c r="I36" i="20"/>
  <c r="I32" i="20"/>
  <c r="G68" i="20"/>
  <c r="G69" i="20"/>
  <c r="G66" i="20"/>
  <c r="G67" i="20"/>
  <c r="G64" i="20"/>
  <c r="G65" i="20"/>
  <c r="G62" i="20"/>
  <c r="G63" i="20"/>
  <c r="G60" i="20"/>
  <c r="G61" i="20"/>
  <c r="G59" i="20"/>
  <c r="I72" i="20"/>
  <c r="I73" i="20"/>
  <c r="I70" i="20"/>
  <c r="I71" i="20"/>
  <c r="I68" i="20"/>
  <c r="I69" i="20"/>
  <c r="I66" i="20"/>
  <c r="I67" i="20"/>
  <c r="I64" i="20"/>
  <c r="I65" i="20"/>
  <c r="I62" i="20"/>
  <c r="I63" i="20"/>
  <c r="I60" i="20"/>
  <c r="I61" i="20"/>
  <c r="I59" i="20"/>
  <c r="G71" i="20"/>
  <c r="G40" i="20"/>
  <c r="G36" i="20"/>
  <c r="G32" i="20"/>
  <c r="G73" i="20"/>
  <c r="I18" i="20"/>
  <c r="H19" i="20"/>
  <c r="F18" i="20"/>
  <c r="G18" i="20" s="1"/>
  <c r="F19" i="20"/>
  <c r="G19" i="20" l="1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F45" i="2"/>
  <c r="F46" i="2"/>
  <c r="C33" i="18" l="1"/>
  <c r="C37" i="18"/>
  <c r="H16" i="18" l="1"/>
  <c r="H17" i="18"/>
  <c r="G16" i="18"/>
  <c r="G17" i="18"/>
  <c r="C29" i="18"/>
  <c r="I16" i="18" l="1"/>
  <c r="I17" i="18"/>
  <c r="F16" i="18"/>
  <c r="F17" i="18"/>
  <c r="F2227" i="10" l="1"/>
  <c r="F730" i="1"/>
  <c r="F17" i="2" l="1"/>
  <c r="F18" i="2"/>
  <c r="G21" i="2" l="1"/>
  <c r="F2187" i="10"/>
  <c r="F2013" i="10"/>
  <c r="F1842" i="10"/>
  <c r="F1666" i="10"/>
  <c r="F1493" i="10"/>
  <c r="F1318" i="10"/>
  <c r="F1142" i="10"/>
  <c r="F969" i="10"/>
  <c r="F796" i="10"/>
  <c r="F625" i="10"/>
  <c r="F458" i="10"/>
  <c r="F297" i="10"/>
  <c r="F140" i="10"/>
  <c r="F865" i="6" l="1"/>
  <c r="F779" i="6"/>
  <c r="F698" i="6"/>
  <c r="F612" i="6"/>
  <c r="F528" i="6"/>
  <c r="F438" i="6"/>
  <c r="F351" i="6"/>
  <c r="F261" i="6"/>
  <c r="F165" i="6"/>
  <c r="F84" i="6"/>
  <c r="F705" i="1"/>
  <c r="F619" i="1"/>
  <c r="F532" i="1"/>
  <c r="F443" i="1"/>
  <c r="F355" i="1"/>
  <c r="F261" i="1"/>
  <c r="F85" i="1"/>
  <c r="F171" i="1"/>
</calcChain>
</file>

<file path=xl/sharedStrings.xml><?xml version="1.0" encoding="utf-8"?>
<sst xmlns="http://schemas.openxmlformats.org/spreadsheetml/2006/main" count="19714" uniqueCount="350">
  <si>
    <t>Export</t>
  </si>
  <si>
    <t>Guyana</t>
  </si>
  <si>
    <t>World</t>
  </si>
  <si>
    <t>Weight in kilograms</t>
  </si>
  <si>
    <t>Saint Vincent and the Grenadines</t>
  </si>
  <si>
    <t>Suriname</t>
  </si>
  <si>
    <t>Azerbaijan</t>
  </si>
  <si>
    <t>Australia</t>
  </si>
  <si>
    <t>Austria</t>
  </si>
  <si>
    <t>Bahrain</t>
  </si>
  <si>
    <t>Armenia</t>
  </si>
  <si>
    <t>Belgium</t>
  </si>
  <si>
    <t>Bosnia Herzegovina</t>
  </si>
  <si>
    <t>Brazil</t>
  </si>
  <si>
    <t>Brunei Darussalam</t>
  </si>
  <si>
    <t>Bulgaria</t>
  </si>
  <si>
    <t>Belarus</t>
  </si>
  <si>
    <t>Canada</t>
  </si>
  <si>
    <t>Sri Lanka</t>
  </si>
  <si>
    <t>China</t>
  </si>
  <si>
    <t>Colombia</t>
  </si>
  <si>
    <t>Costa Rica</t>
  </si>
  <si>
    <t>Croatia</t>
  </si>
  <si>
    <t>Cyprus</t>
  </si>
  <si>
    <t>Czechia</t>
  </si>
  <si>
    <t>Denmark</t>
  </si>
  <si>
    <t>Dominican Rep.</t>
  </si>
  <si>
    <t>El Salvador</t>
  </si>
  <si>
    <t>Estonia</t>
  </si>
  <si>
    <t>Fiji</t>
  </si>
  <si>
    <t>Finland</t>
  </si>
  <si>
    <t>France</t>
  </si>
  <si>
    <t>Georgia</t>
  </si>
  <si>
    <t>State of Palestine</t>
  </si>
  <si>
    <t>Germany</t>
  </si>
  <si>
    <t>Greece</t>
  </si>
  <si>
    <t>Guatemala</t>
  </si>
  <si>
    <t>Honduras</t>
  </si>
  <si>
    <t>China, Hong Kong SAR</t>
  </si>
  <si>
    <t>Hungary</t>
  </si>
  <si>
    <t>Indonesia</t>
  </si>
  <si>
    <t>Iran</t>
  </si>
  <si>
    <t>Italy</t>
  </si>
  <si>
    <t>Kazakhstan</t>
  </si>
  <si>
    <t>Jordan</t>
  </si>
  <si>
    <t>Rep. of Korea</t>
  </si>
  <si>
    <t>Kuwait</t>
  </si>
  <si>
    <t>Lebanon</t>
  </si>
  <si>
    <t>Latvia</t>
  </si>
  <si>
    <t>Lithuania</t>
  </si>
  <si>
    <t>Luxembourg</t>
  </si>
  <si>
    <t>Madagascar</t>
  </si>
  <si>
    <t>Malaysia</t>
  </si>
  <si>
    <t>Mauritius</t>
  </si>
  <si>
    <t>Mexico</t>
  </si>
  <si>
    <t>Other Asia, nes</t>
  </si>
  <si>
    <t>Morocco</t>
  </si>
  <si>
    <t>Oman</t>
  </si>
  <si>
    <t>Netherlands</t>
  </si>
  <si>
    <t>New Zealand</t>
  </si>
  <si>
    <t>Pakistan</t>
  </si>
  <si>
    <t>Peru</t>
  </si>
  <si>
    <t>Poland</t>
  </si>
  <si>
    <t>Portugal</t>
  </si>
  <si>
    <t>Romania</t>
  </si>
  <si>
    <t>Russian Federation</t>
  </si>
  <si>
    <t>Saint Lucia</t>
  </si>
  <si>
    <t>Serbia</t>
  </si>
  <si>
    <t>India</t>
  </si>
  <si>
    <t>Singapore</t>
  </si>
  <si>
    <t>Slovakia</t>
  </si>
  <si>
    <t>Viet Nam</t>
  </si>
  <si>
    <t>Slovenia</t>
  </si>
  <si>
    <t>South Africa</t>
  </si>
  <si>
    <t>Spain</t>
  </si>
  <si>
    <t>Sweden</t>
  </si>
  <si>
    <t>Switzerland</t>
  </si>
  <si>
    <t>Thailand</t>
  </si>
  <si>
    <t>United Arab Emirates</t>
  </si>
  <si>
    <t>Turkey</t>
  </si>
  <si>
    <t>Ukraine</t>
  </si>
  <si>
    <t>TFYR of Macedonia</t>
  </si>
  <si>
    <t>Egypt</t>
  </si>
  <si>
    <t>United Kingdom</t>
  </si>
  <si>
    <t>United Rep. of Tanzania</t>
  </si>
  <si>
    <t>USA</t>
  </si>
  <si>
    <t>Year</t>
  </si>
  <si>
    <t>Classification</t>
  </si>
  <si>
    <t>Period</t>
  </si>
  <si>
    <t>Period Desc.</t>
  </si>
  <si>
    <t>Aggregate Level</t>
  </si>
  <si>
    <t>Is Leaf Code</t>
  </si>
  <si>
    <t>Trade Flow Code</t>
  </si>
  <si>
    <t>Trade Flow</t>
  </si>
  <si>
    <t>Reporter Code</t>
  </si>
  <si>
    <t>Reporter</t>
  </si>
  <si>
    <t>Reporter ISO</t>
  </si>
  <si>
    <t>Partner Code</t>
  </si>
  <si>
    <t>Partner</t>
  </si>
  <si>
    <t>Partner ISO</t>
  </si>
  <si>
    <t>Commodity Code</t>
  </si>
  <si>
    <t>Commodity</t>
  </si>
  <si>
    <t>Qty Unit Code</t>
  </si>
  <si>
    <t>Qty Unit</t>
  </si>
  <si>
    <t>Qty</t>
  </si>
  <si>
    <t>Alt Qty Unit</t>
  </si>
  <si>
    <t>Netweight (kg)</t>
  </si>
  <si>
    <t>Trade Value (US$)</t>
  </si>
  <si>
    <t>Flag</t>
  </si>
  <si>
    <t>IDN</t>
  </si>
  <si>
    <t>WLD</t>
  </si>
  <si>
    <t>H1</t>
  </si>
  <si>
    <t>H3</t>
  </si>
  <si>
    <t>H4</t>
  </si>
  <si>
    <t>H5</t>
  </si>
  <si>
    <t>TOTAL</t>
  </si>
  <si>
    <t>ALL COMMODITIES</t>
  </si>
  <si>
    <t>No Quantity</t>
  </si>
  <si>
    <t>All Commodities</t>
  </si>
  <si>
    <t>Barbados</t>
  </si>
  <si>
    <t>Timor-Leste</t>
  </si>
  <si>
    <t>Argentina</t>
  </si>
  <si>
    <t>Botswana</t>
  </si>
  <si>
    <t>Ghana</t>
  </si>
  <si>
    <t>Kenya</t>
  </si>
  <si>
    <t>Nepal</t>
  </si>
  <si>
    <t>Senegal</t>
  </si>
  <si>
    <t>Tunisia</t>
  </si>
  <si>
    <t>Namibia</t>
  </si>
  <si>
    <t>Nicaragua</t>
  </si>
  <si>
    <t>Uruguay</t>
  </si>
  <si>
    <t>Sao Tome and Principe</t>
  </si>
  <si>
    <t>Trinidad and Tobago</t>
  </si>
  <si>
    <t>Chile</t>
  </si>
  <si>
    <t>Ecuador</t>
  </si>
  <si>
    <t>Ethiopia</t>
  </si>
  <si>
    <t>New Caledonia</t>
  </si>
  <si>
    <t>Norway</t>
  </si>
  <si>
    <t>Saudi Arabia</t>
  </si>
  <si>
    <t>Uganda</t>
  </si>
  <si>
    <t>Comoros</t>
  </si>
  <si>
    <t>Philippines</t>
  </si>
  <si>
    <t>Côte d'Ivoire</t>
  </si>
  <si>
    <t>Mozambique</t>
  </si>
  <si>
    <t>Cabo Verde</t>
  </si>
  <si>
    <t>Rwanda</t>
  </si>
  <si>
    <t>Zimbabwe</t>
  </si>
  <si>
    <t>Ireland</t>
  </si>
  <si>
    <t>Israel</t>
  </si>
  <si>
    <t>Panama</t>
  </si>
  <si>
    <t>Venezuela</t>
  </si>
  <si>
    <t>Nigeria</t>
  </si>
  <si>
    <t>Bolivia (Plurinational State of)</t>
  </si>
  <si>
    <t>Dominica</t>
  </si>
  <si>
    <t>Iceland</t>
  </si>
  <si>
    <t>Jamaica</t>
  </si>
  <si>
    <t>Syria</t>
  </si>
  <si>
    <t>Grenada</t>
  </si>
  <si>
    <t>Yemen</t>
  </si>
  <si>
    <t>Mayotte</t>
  </si>
  <si>
    <t>Bangladesh</t>
  </si>
  <si>
    <t>Japan</t>
  </si>
  <si>
    <t>China, Macao SAR</t>
  </si>
  <si>
    <t>Malawi</t>
  </si>
  <si>
    <t>Malta</t>
  </si>
  <si>
    <t>Neth. Antilles</t>
  </si>
  <si>
    <t>Qatar</t>
  </si>
  <si>
    <t>Serbia and Montenegro</t>
  </si>
  <si>
    <t>Maldives</t>
  </si>
  <si>
    <t>Togo</t>
  </si>
  <si>
    <t>Papua New Guinea</t>
  </si>
  <si>
    <t>Niger</t>
  </si>
  <si>
    <t>Swaziland</t>
  </si>
  <si>
    <t>Kyrgyzstan</t>
  </si>
  <si>
    <t>Seychelles</t>
  </si>
  <si>
    <t>Belize</t>
  </si>
  <si>
    <t>Guinea</t>
  </si>
  <si>
    <t>Rep. of Moldova</t>
  </si>
  <si>
    <t>Saint Kitts and Nevis</t>
  </si>
  <si>
    <t>Zambia</t>
  </si>
  <si>
    <t>Nilai Total Ekspor Idn (US$)</t>
  </si>
  <si>
    <t>Antigua and Barbuda</t>
  </si>
  <si>
    <t>Sierra Leone</t>
  </si>
  <si>
    <t>Solomon Isds</t>
  </si>
  <si>
    <t>Burundi</t>
  </si>
  <si>
    <t>Cameroon</t>
  </si>
  <si>
    <t>Central African Rep.</t>
  </si>
  <si>
    <t>Benin</t>
  </si>
  <si>
    <t>Gambia</t>
  </si>
  <si>
    <t>Mali</t>
  </si>
  <si>
    <t>Mauritania</t>
  </si>
  <si>
    <t>Aruba</t>
  </si>
  <si>
    <t>Palau</t>
  </si>
  <si>
    <t>Burkina Faso</t>
  </si>
  <si>
    <t>Samoa</t>
  </si>
  <si>
    <t>Albania</t>
  </si>
  <si>
    <t>Algeria</t>
  </si>
  <si>
    <t>Bermuda</t>
  </si>
  <si>
    <t>Myanmar</t>
  </si>
  <si>
    <t>Congo</t>
  </si>
  <si>
    <t>Lesotho</t>
  </si>
  <si>
    <t>Mongolia</t>
  </si>
  <si>
    <t>Montenegro</t>
  </si>
  <si>
    <t>Paraguay</t>
  </si>
  <si>
    <t>Sudan</t>
  </si>
  <si>
    <t>Afghanistan</t>
  </si>
  <si>
    <t>Iraq</t>
  </si>
  <si>
    <t>Cambodia</t>
  </si>
  <si>
    <t>Kiribati</t>
  </si>
  <si>
    <t>Greenland</t>
  </si>
  <si>
    <t>Lao People's Dem. Rep.</t>
  </si>
  <si>
    <t>Angola</t>
  </si>
  <si>
    <t>Bahamas</t>
  </si>
  <si>
    <t>French Polynesia</t>
  </si>
  <si>
    <t>Montserrat</t>
  </si>
  <si>
    <t>Andorra</t>
  </si>
  <si>
    <t>Tonga</t>
  </si>
  <si>
    <t>FS Micronesia</t>
  </si>
  <si>
    <t>Turks and Caicos Isds</t>
  </si>
  <si>
    <t>Bhutan</t>
  </si>
  <si>
    <t>Cook Isds</t>
  </si>
  <si>
    <t>Vanuatu</t>
  </si>
  <si>
    <t>Fmr Sudan</t>
  </si>
  <si>
    <t>Libya</t>
  </si>
  <si>
    <t>Gabon</t>
  </si>
  <si>
    <t>Faeroe Isds</t>
  </si>
  <si>
    <t>Djibouti</t>
  </si>
  <si>
    <t>Anguilla</t>
  </si>
  <si>
    <t>Cuba</t>
  </si>
  <si>
    <t>Tuvalu</t>
  </si>
  <si>
    <t>Guinea-Bissau</t>
  </si>
  <si>
    <t>Nilai Total Ekspor Dunia  (US$)</t>
  </si>
  <si>
    <t>RCA</t>
  </si>
  <si>
    <t>ISP</t>
  </si>
  <si>
    <t>Import</t>
  </si>
  <si>
    <t>AR</t>
  </si>
  <si>
    <t>Ln Impor Dunia</t>
  </si>
  <si>
    <t>AR Indonesia</t>
  </si>
  <si>
    <t>Ln Ekspor Idn</t>
  </si>
  <si>
    <t>Ekspor Cengkeh Madagascar</t>
  </si>
  <si>
    <t>Ekspor Cengkeh Tanzania</t>
  </si>
  <si>
    <t>RCA Idn</t>
  </si>
  <si>
    <t>Total Ekspor Madagascar</t>
  </si>
  <si>
    <t>$292,420,992</t>
  </si>
  <si>
    <t>$295,377,792</t>
  </si>
  <si>
    <t>$268,887,744</t>
  </si>
  <si>
    <t>$261,727,120</t>
  </si>
  <si>
    <t>$326,612,992</t>
  </si>
  <si>
    <t>$359,872,512</t>
  </si>
  <si>
    <t>$299,049,408</t>
  </si>
  <si>
    <t>$277,755,424</t>
  </si>
  <si>
    <t>$234,558,096</t>
  </si>
  <si>
    <t>$232,759,000</t>
  </si>
  <si>
    <t>$861,932,001</t>
  </si>
  <si>
    <t>$947,617,720</t>
  </si>
  <si>
    <t>$667,443,725</t>
  </si>
  <si>
    <t>$979,047,217</t>
  </si>
  <si>
    <t>$971,194,379</t>
  </si>
  <si>
    <t>$835,889,826</t>
  </si>
  <si>
    <t>$1,008,158,415</t>
  </si>
  <si>
    <t>$1,343,309,421</t>
  </si>
  <si>
    <t>$1,667,400,686</t>
  </si>
  <si>
    <t>$1,095,897,922</t>
  </si>
  <si>
    <t>$1,082,167,741</t>
  </si>
  <si>
    <t>$1,259,683,023</t>
  </si>
  <si>
    <t>$1,224,513,561</t>
  </si>
  <si>
    <t>$1,626,888,977</t>
  </si>
  <si>
    <t>$2,243,189,647</t>
  </si>
  <si>
    <t>$2,164,461,193</t>
  </si>
  <si>
    <t>$2,261,351,178</t>
  </si>
  <si>
    <t>$2,846,993,006</t>
  </si>
  <si>
    <t>$598,168,576</t>
  </si>
  <si>
    <t>$630,078,400</t>
  </si>
  <si>
    <t>$642,050,059</t>
  </si>
  <si>
    <t>$655,840,668</t>
  </si>
  <si>
    <t>$768,322,740</t>
  </si>
  <si>
    <t>$901,362,265</t>
  </si>
  <si>
    <t>$1,132,004,180</t>
  </si>
  <si>
    <t>$1,473,113,396</t>
  </si>
  <si>
    <t>$1,671,777,582</t>
  </si>
  <si>
    <t>$1,864,681,470</t>
  </si>
  <si>
    <t>$2,139,346,909</t>
  </si>
  <si>
    <t>$3,121,078,906</t>
  </si>
  <si>
    <t>$2,982,404,782</t>
  </si>
  <si>
    <t>$4,050,546,445</t>
  </si>
  <si>
    <t>$4,734,959,519</t>
  </si>
  <si>
    <t>$5,547,229,200</t>
  </si>
  <si>
    <t>$4,412,548,850</t>
  </si>
  <si>
    <t>$5,704,653,520</t>
  </si>
  <si>
    <t>$5,854,230,521</t>
  </si>
  <si>
    <t>$4,741,924,583</t>
  </si>
  <si>
    <t>$4,178,109,062</t>
  </si>
  <si>
    <t>$3,669,212,438</t>
  </si>
  <si>
    <t>Total Ekspor Tanzania</t>
  </si>
  <si>
    <t>T</t>
  </si>
  <si>
    <t>T-1</t>
  </si>
  <si>
    <t>sumbu x-&gt;</t>
  </si>
  <si>
    <t>sumbu y -&gt;</t>
  </si>
  <si>
    <t xml:space="preserve">sumbu x-&gt; </t>
  </si>
  <si>
    <t>Negara</t>
  </si>
  <si>
    <t>Tahun</t>
  </si>
  <si>
    <t>Y</t>
  </si>
  <si>
    <t>x1</t>
  </si>
  <si>
    <t>x2</t>
  </si>
  <si>
    <t>x3</t>
  </si>
  <si>
    <t>x4</t>
  </si>
  <si>
    <t>Tanzania</t>
  </si>
  <si>
    <t>Produktivitas</t>
  </si>
  <si>
    <t>Pangsa Pasar</t>
  </si>
  <si>
    <t>Harga jual</t>
  </si>
  <si>
    <t>Nilai impor</t>
  </si>
  <si>
    <t>Nilai Ekspor CCO Dunia  (US$)</t>
  </si>
  <si>
    <t>Nilai Ekspor CCO Idn (US$)</t>
  </si>
  <si>
    <t>RCA Phl</t>
  </si>
  <si>
    <t>Nilai Total Ekspor Phl (US$)</t>
  </si>
  <si>
    <t>Nilai Ekspor CCO Phl (US$)</t>
  </si>
  <si>
    <t>Nilai Ekspor CCO Mys (US$)</t>
  </si>
  <si>
    <t>Nilai Total Ekspor Mys (US$)</t>
  </si>
  <si>
    <t>RCA Mys</t>
  </si>
  <si>
    <t>RCA PHILIPINES</t>
  </si>
  <si>
    <t>RCA INDONESIA</t>
  </si>
  <si>
    <t>RCA MALAYSIA</t>
  </si>
  <si>
    <t>Ln Ekspor Phl</t>
  </si>
  <si>
    <t>Nilai Impor CCO Dunia(US$)</t>
  </si>
  <si>
    <t>Nilai Ekspor CCO Phl(US$)</t>
  </si>
  <si>
    <t>Nilai Ekspor CCO Mys(US$)</t>
  </si>
  <si>
    <t>Ln Ekspor Mys</t>
  </si>
  <si>
    <t>AR Malaysia</t>
  </si>
  <si>
    <t>AR Filipina</t>
  </si>
  <si>
    <t>Nilai Ekspor CCO Idn(US$)</t>
  </si>
  <si>
    <t>Nilai Impor CCO Idn (US$)</t>
  </si>
  <si>
    <t>Nilai Impor CCO Mys (US$)</t>
  </si>
  <si>
    <t>Coconut (copra) oil crude</t>
  </si>
  <si>
    <t>EPD MYS</t>
  </si>
  <si>
    <t>EPD PHL</t>
  </si>
  <si>
    <t>EPD IDN</t>
  </si>
  <si>
    <t>Netweight (Kg)</t>
  </si>
  <si>
    <t>Filipina</t>
  </si>
  <si>
    <t>X</t>
  </si>
  <si>
    <t>Nilai Ekspor CCO Sulteng</t>
  </si>
  <si>
    <t>Nilai Ekspor Idn</t>
  </si>
  <si>
    <t>Nilai Impor CCO Phl (US$)</t>
  </si>
  <si>
    <t>Xij/Wij</t>
  </si>
  <si>
    <t>Xt/Wt</t>
  </si>
  <si>
    <t>North Macedonia</t>
  </si>
  <si>
    <t>Uzbekistan</t>
  </si>
  <si>
    <t>Tajikistan</t>
  </si>
  <si>
    <t>Cayman Isds</t>
  </si>
  <si>
    <t>Eswatini</t>
  </si>
  <si>
    <t>Kode HS: 151311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</si>
</sst>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.00_);_(* \(#,##0.00\);_(* &quot;-&quot;_);_(@_)"/>
    <numFmt numFmtId="166" formatCode="_(* #,##0.00000_);_(* \(#,##0.00000\);_(* &quot;-&quot;??_);_(@_)"/>
    <numFmt numFmtId="167" formatCode="0.000"/>
    <numFmt numFmtId="168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.3000000000000007"/>
      <color rgb="FF333333"/>
      <name val="Arial"/>
      <family val="2"/>
    </font>
    <font>
      <i/>
      <sz val="9.3000000000000007"/>
      <color rgb="FF333333"/>
      <name val="Arial"/>
      <family val="2"/>
    </font>
    <font>
      <sz val="9"/>
      <color rgb="FF333333"/>
      <name val="Arial"/>
      <family val="2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2"/>
      <color theme="1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2E4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wrapText="1"/>
    </xf>
    <xf numFmtId="0" fontId="18" fillId="34" borderId="0" xfId="0" applyFont="1" applyFill="1" applyAlignment="1">
      <alignment horizontal="left" vertical="center"/>
    </xf>
    <xf numFmtId="6" fontId="18" fillId="34" borderId="0" xfId="0" applyNumberFormat="1" applyFont="1" applyFill="1" applyAlignment="1">
      <alignment horizontal="right" vertical="center"/>
    </xf>
    <xf numFmtId="0" fontId="18" fillId="34" borderId="0" xfId="0" applyFont="1" applyFill="1" applyAlignment="1">
      <alignment horizontal="right" vertical="center"/>
    </xf>
    <xf numFmtId="0" fontId="18" fillId="33" borderId="0" xfId="0" applyFont="1" applyFill="1" applyAlignment="1">
      <alignment horizontal="left" vertical="center"/>
    </xf>
    <xf numFmtId="6" fontId="18" fillId="33" borderId="0" xfId="0" applyNumberFormat="1" applyFont="1" applyFill="1" applyAlignment="1">
      <alignment horizontal="right" vertical="center"/>
    </xf>
    <xf numFmtId="0" fontId="18" fillId="33" borderId="0" xfId="0" applyFont="1" applyFill="1" applyAlignment="1">
      <alignment horizontal="right" vertical="center"/>
    </xf>
    <xf numFmtId="3" fontId="18" fillId="34" borderId="0" xfId="0" applyNumberFormat="1" applyFont="1" applyFill="1" applyAlignment="1">
      <alignment horizontal="right" vertical="center"/>
    </xf>
    <xf numFmtId="0" fontId="19" fillId="33" borderId="0" xfId="0" applyFont="1" applyFill="1" applyAlignment="1">
      <alignment horizontal="right" vertical="center"/>
    </xf>
    <xf numFmtId="3" fontId="19" fillId="33" borderId="0" xfId="0" applyNumberFormat="1" applyFont="1" applyFill="1" applyAlignment="1">
      <alignment horizontal="right" vertical="center"/>
    </xf>
    <xf numFmtId="3" fontId="19" fillId="34" borderId="0" xfId="0" applyNumberFormat="1" applyFont="1" applyFill="1" applyAlignment="1">
      <alignment horizontal="right" vertical="center"/>
    </xf>
    <xf numFmtId="3" fontId="18" fillId="33" borderId="0" xfId="0" applyNumberFormat="1" applyFont="1" applyFill="1" applyAlignment="1">
      <alignment horizontal="right" vertical="center"/>
    </xf>
    <xf numFmtId="6" fontId="0" fillId="0" borderId="0" xfId="0" applyNumberFormat="1"/>
    <xf numFmtId="0" fontId="0" fillId="0" borderId="0" xfId="1" applyNumberFormat="1" applyFont="1"/>
    <xf numFmtId="0" fontId="18" fillId="34" borderId="0" xfId="0" applyFont="1" applyFill="1" applyAlignment="1">
      <alignment horizontal="left" vertical="center" wrapText="1" indent="1"/>
    </xf>
    <xf numFmtId="6" fontId="18" fillId="34" borderId="0" xfId="0" applyNumberFormat="1" applyFont="1" applyFill="1" applyAlignment="1">
      <alignment horizontal="right" vertical="center" wrapText="1" indent="1"/>
    </xf>
    <xf numFmtId="0" fontId="18" fillId="34" borderId="0" xfId="0" applyFont="1" applyFill="1" applyAlignment="1">
      <alignment horizontal="right" vertical="center" wrapText="1" indent="1"/>
    </xf>
    <xf numFmtId="0" fontId="18" fillId="33" borderId="0" xfId="0" applyFont="1" applyFill="1" applyAlignment="1">
      <alignment horizontal="left" vertical="center" wrapText="1" indent="1"/>
    </xf>
    <xf numFmtId="6" fontId="18" fillId="33" borderId="0" xfId="0" applyNumberFormat="1" applyFont="1" applyFill="1" applyAlignment="1">
      <alignment horizontal="right" vertical="center" wrapText="1" indent="1"/>
    </xf>
    <xf numFmtId="0" fontId="18" fillId="33" borderId="0" xfId="0" applyFont="1" applyFill="1" applyAlignment="1">
      <alignment horizontal="right" vertical="center" wrapText="1" indent="1"/>
    </xf>
    <xf numFmtId="0" fontId="19" fillId="34" borderId="0" xfId="0" applyFont="1" applyFill="1" applyAlignment="1">
      <alignment horizontal="right" vertical="center" wrapText="1" indent="1"/>
    </xf>
    <xf numFmtId="0" fontId="19" fillId="33" borderId="0" xfId="0" applyFont="1" applyFill="1" applyAlignment="1">
      <alignment horizontal="right" vertical="center" wrapText="1" indent="1"/>
    </xf>
    <xf numFmtId="0" fontId="19" fillId="34" borderId="0" xfId="0" applyFont="1" applyFill="1" applyAlignment="1">
      <alignment horizontal="right" vertical="center"/>
    </xf>
    <xf numFmtId="43" fontId="0" fillId="0" borderId="0" xfId="1" applyFont="1"/>
    <xf numFmtId="0" fontId="16" fillId="0" borderId="0" xfId="1" applyNumberFormat="1" applyFont="1"/>
    <xf numFmtId="43" fontId="16" fillId="0" borderId="0" xfId="1" applyFont="1"/>
    <xf numFmtId="43" fontId="0" fillId="0" borderId="0" xfId="0" applyNumberFormat="1"/>
    <xf numFmtId="6" fontId="20" fillId="0" borderId="0" xfId="0" applyNumberFormat="1" applyFont="1"/>
    <xf numFmtId="0" fontId="16" fillId="0" borderId="0" xfId="0" applyFont="1"/>
    <xf numFmtId="44" fontId="18" fillId="34" borderId="0" xfId="0" applyNumberFormat="1" applyFont="1" applyFill="1" applyAlignment="1">
      <alignment horizontal="right" vertical="center"/>
    </xf>
    <xf numFmtId="2" fontId="0" fillId="0" borderId="0" xfId="0" applyNumberFormat="1"/>
    <xf numFmtId="164" fontId="16" fillId="0" borderId="0" xfId="0" applyNumberFormat="1" applyFont="1"/>
    <xf numFmtId="165" fontId="0" fillId="0" borderId="0" xfId="0" applyNumberFormat="1"/>
    <xf numFmtId="0" fontId="21" fillId="0" borderId="0" xfId="1" applyNumberFormat="1" applyFont="1"/>
    <xf numFmtId="165" fontId="21" fillId="0" borderId="0" xfId="0" applyNumberFormat="1" applyFont="1" applyAlignment="1">
      <alignment horizontal="right" vertical="center"/>
    </xf>
    <xf numFmtId="165" fontId="21" fillId="0" borderId="0" xfId="0" applyNumberFormat="1" applyFont="1"/>
    <xf numFmtId="43" fontId="21" fillId="0" borderId="0" xfId="0" applyNumberFormat="1" applyFont="1" applyAlignment="1">
      <alignment horizontal="right" vertical="center"/>
    </xf>
    <xf numFmtId="41" fontId="0" fillId="0" borderId="0" xfId="43" applyFont="1"/>
    <xf numFmtId="165" fontId="0" fillId="0" borderId="0" xfId="1" applyNumberFormat="1" applyFont="1"/>
    <xf numFmtId="166" fontId="0" fillId="0" borderId="0" xfId="1" applyNumberFormat="1" applyFont="1"/>
    <xf numFmtId="0" fontId="21" fillId="0" borderId="0" xfId="0" applyFont="1" applyAlignment="1">
      <alignment horizontal="right" vertical="center"/>
    </xf>
    <xf numFmtId="0" fontId="21" fillId="0" borderId="0" xfId="0" applyFont="1"/>
    <xf numFmtId="0" fontId="0" fillId="0" borderId="0" xfId="43" applyNumberFormat="1" applyFont="1"/>
    <xf numFmtId="0" fontId="16" fillId="35" borderId="0" xfId="1" applyNumberFormat="1" applyFont="1" applyFill="1"/>
    <xf numFmtId="43" fontId="16" fillId="35" borderId="0" xfId="1" applyFont="1" applyFill="1"/>
    <xf numFmtId="0" fontId="16" fillId="36" borderId="0" xfId="1" applyNumberFormat="1" applyFont="1" applyFill="1"/>
    <xf numFmtId="43" fontId="16" fillId="36" borderId="0" xfId="1" applyFont="1" applyFill="1"/>
    <xf numFmtId="0" fontId="16" fillId="37" borderId="0" xfId="1" applyNumberFormat="1" applyFont="1" applyFill="1"/>
    <xf numFmtId="43" fontId="16" fillId="37" borderId="0" xfId="1" applyFont="1" applyFill="1"/>
    <xf numFmtId="1" fontId="0" fillId="0" borderId="0" xfId="0" applyNumberFormat="1"/>
    <xf numFmtId="43" fontId="16" fillId="37" borderId="0" xfId="1" applyFont="1" applyFill="1" applyAlignment="1">
      <alignment horizontal="center"/>
    </xf>
    <xf numFmtId="43" fontId="16" fillId="36" borderId="0" xfId="1" applyFont="1" applyFill="1" applyAlignment="1">
      <alignment horizontal="center"/>
    </xf>
    <xf numFmtId="2" fontId="0" fillId="0" borderId="0" xfId="1" applyNumberFormat="1" applyFont="1"/>
    <xf numFmtId="0" fontId="0" fillId="35" borderId="0" xfId="0" applyFill="1"/>
    <xf numFmtId="2" fontId="0" fillId="35" borderId="0" xfId="0" applyNumberFormat="1" applyFill="1"/>
    <xf numFmtId="0" fontId="0" fillId="36" borderId="0" xfId="0" applyFill="1"/>
    <xf numFmtId="2" fontId="0" fillId="36" borderId="0" xfId="0" applyNumberFormat="1" applyFill="1"/>
    <xf numFmtId="0" fontId="0" fillId="37" borderId="0" xfId="0" applyFill="1"/>
    <xf numFmtId="2" fontId="0" fillId="37" borderId="0" xfId="0" applyNumberFormat="1" applyFill="1"/>
    <xf numFmtId="0" fontId="0" fillId="38" borderId="0" xfId="0" applyFill="1"/>
    <xf numFmtId="2" fontId="0" fillId="38" borderId="0" xfId="0" applyNumberFormat="1" applyFill="1"/>
    <xf numFmtId="164" fontId="16" fillId="35" borderId="0" xfId="0" applyNumberFormat="1" applyFont="1" applyFill="1"/>
    <xf numFmtId="164" fontId="16" fillId="36" borderId="0" xfId="0" applyNumberFormat="1" applyFont="1" applyFill="1"/>
    <xf numFmtId="164" fontId="16" fillId="37" borderId="0" xfId="0" applyNumberFormat="1" applyFont="1" applyFill="1"/>
    <xf numFmtId="43" fontId="16" fillId="35" borderId="0" xfId="1" applyFont="1" applyFill="1" applyAlignment="1">
      <alignment horizontal="center"/>
    </xf>
    <xf numFmtId="43" fontId="22" fillId="0" borderId="0" xfId="0" applyNumberFormat="1" applyFont="1" applyAlignment="1">
      <alignment horizontal="right" vertical="center"/>
    </xf>
    <xf numFmtId="43" fontId="0" fillId="0" borderId="0" xfId="1" applyFont="1" applyFill="1"/>
    <xf numFmtId="43" fontId="0" fillId="37" borderId="0" xfId="1" applyFont="1" applyFill="1"/>
    <xf numFmtId="43" fontId="0" fillId="35" borderId="0" xfId="1" applyFont="1" applyFill="1"/>
    <xf numFmtId="43" fontId="0" fillId="36" borderId="0" xfId="1" applyFont="1" applyFill="1"/>
    <xf numFmtId="0" fontId="0" fillId="0" borderId="0" xfId="1" applyNumberFormat="1" applyFont="1" applyFill="1" applyAlignment="1">
      <alignment horizontal="left"/>
    </xf>
    <xf numFmtId="0" fontId="18" fillId="0" borderId="0" xfId="0" applyFont="1" applyAlignment="1">
      <alignment horizontal="left" vertical="center"/>
    </xf>
    <xf numFmtId="6" fontId="18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1" fontId="18" fillId="0" borderId="0" xfId="0" applyNumberFormat="1" applyFont="1" applyAlignment="1">
      <alignment horizontal="right" vertical="center"/>
    </xf>
    <xf numFmtId="166" fontId="1" fillId="0" borderId="0" xfId="1" applyNumberFormat="1" applyFont="1"/>
    <xf numFmtId="167" fontId="0" fillId="0" borderId="0" xfId="1" applyNumberFormat="1" applyFont="1"/>
    <xf numFmtId="43" fontId="0" fillId="0" borderId="10" xfId="1" applyFont="1" applyBorder="1"/>
    <xf numFmtId="43" fontId="0" fillId="38" borderId="10" xfId="1" applyFont="1" applyFill="1" applyBorder="1"/>
    <xf numFmtId="168" fontId="0" fillId="0" borderId="0" xfId="1" applyNumberFormat="1" applyFont="1"/>
    <xf numFmtId="9" fontId="0" fillId="0" borderId="0" xfId="1" applyNumberFormat="1" applyFont="1"/>
    <xf numFmtId="9" fontId="0" fillId="0" borderId="0" xfId="44" applyFont="1"/>
    <xf numFmtId="3" fontId="23" fillId="0" borderId="0" xfId="0" applyNumberFormat="1" applyFont="1" applyAlignment="1">
      <alignment horizontal="center" vertical="center" wrapText="1"/>
    </xf>
    <xf numFmtId="2" fontId="0" fillId="0" borderId="10" xfId="1" applyNumberFormat="1" applyFont="1" applyBorder="1"/>
    <xf numFmtId="168" fontId="0" fillId="0" borderId="10" xfId="1" applyNumberFormat="1" applyFont="1" applyBorder="1"/>
    <xf numFmtId="9" fontId="0" fillId="0" borderId="0" xfId="0" applyNumberFormat="1"/>
    <xf numFmtId="10" fontId="0" fillId="0" borderId="0" xfId="44" applyNumberFormat="1" applyFon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[0]" xfId="43" builtinId="6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4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RCA!$F$2</c:f>
              <c:strCache>
                <c:ptCount val="1"/>
                <c:pt idx="0">
                  <c:v> RCA Idn 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4.9732977003427161E-4"/>
                  <c:y val="0.13168020978826528"/>
                </c:manualLayout>
              </c:layout>
              <c:numFmt formatCode="General" sourceLinked="0"/>
            </c:trendlineLbl>
          </c:trendline>
          <c:cat>
            <c:numRef>
              <c:f>RCA!$A$3:$A$20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RCA!$F$3:$F$20</c:f>
              <c:numCache>
                <c:formatCode>_(* #,##0.00_);_(* \(#,##0.00\);_(* "-"??_);_(@_)</c:formatCode>
                <c:ptCount val="18"/>
                <c:pt idx="0">
                  <c:v>36.953876036951428</c:v>
                </c:pt>
                <c:pt idx="1">
                  <c:v>44.124557009694186</c:v>
                </c:pt>
                <c:pt idx="2">
                  <c:v>33.309904948355218</c:v>
                </c:pt>
                <c:pt idx="3">
                  <c:v>51.334441605925683</c:v>
                </c:pt>
                <c:pt idx="4">
                  <c:v>44.618933572636429</c:v>
                </c:pt>
                <c:pt idx="5">
                  <c:v>35.959332514926807</c:v>
                </c:pt>
                <c:pt idx="6">
                  <c:v>23.364756307807667</c:v>
                </c:pt>
                <c:pt idx="7">
                  <c:v>26.415246388459682</c:v>
                </c:pt>
                <c:pt idx="8">
                  <c:v>42.232024982061581</c:v>
                </c:pt>
                <c:pt idx="9">
                  <c:v>33.381040876760636</c:v>
                </c:pt>
                <c:pt idx="10">
                  <c:v>38.57598130480838</c:v>
                </c:pt>
                <c:pt idx="11">
                  <c:v>35.176684219094952</c:v>
                </c:pt>
                <c:pt idx="12">
                  <c:v>30.530025259449175</c:v>
                </c:pt>
                <c:pt idx="13">
                  <c:v>22.082041453208269</c:v>
                </c:pt>
                <c:pt idx="14">
                  <c:v>33.26708950841094</c:v>
                </c:pt>
                <c:pt idx="15">
                  <c:v>21.95211956444297</c:v>
                </c:pt>
                <c:pt idx="16">
                  <c:v>24.563558321784534</c:v>
                </c:pt>
                <c:pt idx="17">
                  <c:v>20.277434597641506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2-44FC-8D41-31BCEF340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346688"/>
        <c:axId val="163360768"/>
      </c:lineChart>
      <c:catAx>
        <c:axId val="16334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3360768"/>
        <c:crosses val="autoZero"/>
        <c:auto val="1"/>
        <c:lblAlgn val="ctr"/>
        <c:lblOffset val="100"/>
        <c:noMultiLvlLbl val="0"/>
      </c:catAx>
      <c:valAx>
        <c:axId val="16336076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63346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Kuadran Ind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CEFE8BE-C6A8-4136-B36D-36005D3B8C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ABF-4AE7-BD98-7C8978F528B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20CAA03-558C-47A6-B477-874B6D9364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ABF-4AE7-BD98-7C8978F528B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D14219F-6F99-48F3-AADE-7B6985D5F0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ABF-4AE7-BD98-7C8978F528B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94774C0-E673-485A-8DB1-7CECC7AA57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ABF-4AE7-BD98-7C8978F528B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FFBA31F-D251-4CBD-9BE6-FA1634B7FC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ABF-4AE7-BD98-7C8978F528B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E33E900-49BE-44A5-86C5-5AD5397377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ABF-4AE7-BD98-7C8978F528B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1BF0B7E-5310-438F-B931-0442F3E9F5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ABF-4AE7-BD98-7C8978F528B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119CA08-9F44-4870-992A-14216EEF74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ABF-4AE7-BD98-7C8978F528B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1FF11C5-BD3C-41CD-9FAE-8C4F4FECDB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ABF-4AE7-BD98-7C8978F528B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F395834-9376-4C4A-AE4F-A8A8AF7E9B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ABF-4AE7-BD98-7C8978F528B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0CAD988-93E9-4BAD-A7E8-614D3A8473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ABF-4AE7-BD98-7C8978F528B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89B7C34-1881-4F60-A926-949826A857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ABF-4AE7-BD98-7C8978F528B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CF81228-07CC-4CDB-9DDE-7D7F99A67D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ABF-4AE7-BD98-7C8978F528B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1FF247C-A7C3-402B-9659-E649AAC79F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ABF-4AE7-BD98-7C8978F528B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CEE0139-8AC4-4761-8EB4-F3A7D39E64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ABF-4AE7-BD98-7C8978F528B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FE79B7C2-5670-4228-983B-93431C8AB8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ABF-4AE7-BD98-7C8978F528B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9A3-4DDF-B852-23760C4BD2E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9A3-4DDF-B852-23760C4BD2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EPD!$G$4:$G$21</c:f>
              <c:numCache>
                <c:formatCode>0.000</c:formatCode>
                <c:ptCount val="18"/>
                <c:pt idx="0">
                  <c:v>69.356208082029042</c:v>
                </c:pt>
                <c:pt idx="1">
                  <c:v>26.896062460222602</c:v>
                </c:pt>
                <c:pt idx="2">
                  <c:v>-23.988984629862749</c:v>
                </c:pt>
                <c:pt idx="3">
                  <c:v>52.383848368718866</c:v>
                </c:pt>
                <c:pt idx="4">
                  <c:v>-9.4503541925617167</c:v>
                </c:pt>
                <c:pt idx="5">
                  <c:v>-12.271211046597088</c:v>
                </c:pt>
                <c:pt idx="6">
                  <c:v>-28.434651935070082</c:v>
                </c:pt>
                <c:pt idx="7">
                  <c:v>21.858256511030305</c:v>
                </c:pt>
                <c:pt idx="8">
                  <c:v>49.473103210210404</c:v>
                </c:pt>
                <c:pt idx="9">
                  <c:v>-27.07246598826794</c:v>
                </c:pt>
                <c:pt idx="10">
                  <c:v>12.047664393197838</c:v>
                </c:pt>
                <c:pt idx="11">
                  <c:v>-10.072662955648362</c:v>
                </c:pt>
                <c:pt idx="12">
                  <c:v>-14.205663692197271</c:v>
                </c:pt>
                <c:pt idx="13">
                  <c:v>-18.057286643144234</c:v>
                </c:pt>
                <c:pt idx="14">
                  <c:v>36.405343640927903</c:v>
                </c:pt>
                <c:pt idx="15">
                  <c:v>-35.55694624331322</c:v>
                </c:pt>
                <c:pt idx="16">
                  <c:v>15.821172203758346</c:v>
                </c:pt>
                <c:pt idx="17">
                  <c:v>9.345896114292696</c:v>
                </c:pt>
              </c:numCache>
            </c:numRef>
          </c:xVal>
          <c:yVal>
            <c:numRef>
              <c:f>EPD!$I$4:$I$21</c:f>
              <c:numCache>
                <c:formatCode>0.000</c:formatCode>
                <c:ptCount val="18"/>
                <c:pt idx="0">
                  <c:v>-3.1696152209270889</c:v>
                </c:pt>
                <c:pt idx="1">
                  <c:v>6.2741856128339073</c:v>
                </c:pt>
                <c:pt idx="2">
                  <c:v>0.68934109131928278</c:v>
                </c:pt>
                <c:pt idx="3">
                  <c:v>-1.1211314268844763</c:v>
                </c:pt>
                <c:pt idx="4">
                  <c:v>4.1780951033280385</c:v>
                </c:pt>
                <c:pt idx="5">
                  <c:v>8.8553299785212101</c:v>
                </c:pt>
                <c:pt idx="6">
                  <c:v>10.142049577180321</c:v>
                </c:pt>
                <c:pt idx="7">
                  <c:v>7.7858001248257374</c:v>
                </c:pt>
                <c:pt idx="8">
                  <c:v>-6.5077070914199426</c:v>
                </c:pt>
                <c:pt idx="9">
                  <c:v>-7.7357279051242314</c:v>
                </c:pt>
                <c:pt idx="10">
                  <c:v>-3.0415419454622818</c:v>
                </c:pt>
                <c:pt idx="11">
                  <c:v>-1.382539326119447</c:v>
                </c:pt>
                <c:pt idx="12">
                  <c:v>-1.1477962943271007</c:v>
                </c:pt>
                <c:pt idx="13">
                  <c:v>13.291749493076852</c:v>
                </c:pt>
                <c:pt idx="14">
                  <c:v>-9.4568085988846153</c:v>
                </c:pt>
                <c:pt idx="15">
                  <c:v>-2.3405083401824149</c:v>
                </c:pt>
                <c:pt idx="16">
                  <c:v>3.507813770449244</c:v>
                </c:pt>
                <c:pt idx="17">
                  <c:v>32.458782372974547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EPD!$A$4:$A$19</c15:f>
                <c15:dlblRangeCache>
                  <c:ptCount val="16"/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2015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  <c:pt idx="15">
                    <c:v>2019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ABF-4AE7-BD98-7C8978F52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7282848"/>
        <c:axId val="1290283008"/>
      </c:scatterChart>
      <c:valAx>
        <c:axId val="12772828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0283008"/>
        <c:crosses val="autoZero"/>
        <c:crossBetween val="midCat"/>
      </c:valAx>
      <c:valAx>
        <c:axId val="129028300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7282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D"/>
              <a:t>Perkembangan</a:t>
            </a:r>
            <a:r>
              <a:rPr lang="en-ID" baseline="0"/>
              <a:t> ISP Indonesia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Series 1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ISP!$A$2:$A$17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ISP!$H$2:$H$17</c:f>
              <c:numCache>
                <c:formatCode>_(* #,##0.00_);_(* \(#,##0.00\);_(* "-"??_);_(@_)</c:formatCode>
                <c:ptCount val="16"/>
                <c:pt idx="0">
                  <c:v>0.99937911961630999</c:v>
                </c:pt>
                <c:pt idx="1">
                  <c:v>0.99136748526127416</c:v>
                </c:pt>
                <c:pt idx="2">
                  <c:v>0.96371516233176102</c:v>
                </c:pt>
                <c:pt idx="3">
                  <c:v>0.98610986540100565</c:v>
                </c:pt>
                <c:pt idx="4">
                  <c:v>0.99989474338009687</c:v>
                </c:pt>
                <c:pt idx="5">
                  <c:v>0.99978060423989923</c:v>
                </c:pt>
                <c:pt idx="6">
                  <c:v>1</c:v>
                </c:pt>
                <c:pt idx="7">
                  <c:v>1</c:v>
                </c:pt>
                <c:pt idx="8">
                  <c:v>0.99998668339439523</c:v>
                </c:pt>
                <c:pt idx="9">
                  <c:v>0.98995729039691138</c:v>
                </c:pt>
                <c:pt idx="10">
                  <c:v>1</c:v>
                </c:pt>
                <c:pt idx="11">
                  <c:v>1</c:v>
                </c:pt>
                <c:pt idx="12">
                  <c:v>0.95404673541653262</c:v>
                </c:pt>
                <c:pt idx="13">
                  <c:v>0.93141706833457705</c:v>
                </c:pt>
                <c:pt idx="14">
                  <c:v>0.91409962244393206</c:v>
                </c:pt>
                <c:pt idx="15">
                  <c:v>0.80582311622328728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6-478B-B8A7-38F146001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563776"/>
        <c:axId val="165565568"/>
      </c:lineChart>
      <c:catAx>
        <c:axId val="16556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5565568"/>
        <c:crosses val="autoZero"/>
        <c:auto val="1"/>
        <c:lblAlgn val="ctr"/>
        <c:lblOffset val="100"/>
        <c:noMultiLvlLbl val="0"/>
      </c:catAx>
      <c:valAx>
        <c:axId val="165565568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en-US"/>
          </a:p>
        </c:txPr>
        <c:crossAx val="165563776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6284242626420357E-3"/>
                  <c:y val="0.1764071157771945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RCA!$A$31:$A$48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RCA!$F$31:$F$48</c:f>
              <c:numCache>
                <c:formatCode>_(* #,##0.00_);_(* \(#,##0.00\);_(* "-"??_);_(@_)</c:formatCode>
                <c:ptCount val="18"/>
                <c:pt idx="0">
                  <c:v>125.70184807709647</c:v>
                </c:pt>
                <c:pt idx="1">
                  <c:v>127.84538628164718</c:v>
                </c:pt>
                <c:pt idx="2">
                  <c:v>144.63838896012118</c:v>
                </c:pt>
                <c:pt idx="3">
                  <c:v>126.41967501522737</c:v>
                </c:pt>
                <c:pt idx="4">
                  <c:v>146.5238410654793</c:v>
                </c:pt>
                <c:pt idx="5">
                  <c:v>165.91692373660331</c:v>
                </c:pt>
                <c:pt idx="6">
                  <c:v>196.13791466977096</c:v>
                </c:pt>
                <c:pt idx="7">
                  <c:v>202.8259866574686</c:v>
                </c:pt>
                <c:pt idx="8">
                  <c:v>155.36732001202319</c:v>
                </c:pt>
                <c:pt idx="9">
                  <c:v>194.25357249807894</c:v>
                </c:pt>
                <c:pt idx="10">
                  <c:v>157.27604821117325</c:v>
                </c:pt>
                <c:pt idx="11">
                  <c:v>137.50482580546466</c:v>
                </c:pt>
                <c:pt idx="12">
                  <c:v>152.83564111723678</c:v>
                </c:pt>
                <c:pt idx="13">
                  <c:v>142.16434387840118</c:v>
                </c:pt>
                <c:pt idx="14">
                  <c:v>161.24933913573255</c:v>
                </c:pt>
                <c:pt idx="15">
                  <c:v>160.55769433516437</c:v>
                </c:pt>
                <c:pt idx="16">
                  <c:v>142.56789883721851</c:v>
                </c:pt>
                <c:pt idx="17">
                  <c:v>147.6107987026698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1-463E-86F5-A984097D6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539280"/>
        <c:axId val="216102816"/>
      </c:lineChart>
      <c:catAx>
        <c:axId val="28853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102816"/>
        <c:crosses val="autoZero"/>
        <c:auto val="1"/>
        <c:lblAlgn val="ctr"/>
        <c:lblOffset val="100"/>
        <c:noMultiLvlLbl val="0"/>
      </c:catAx>
      <c:valAx>
        <c:axId val="21610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539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RCA!$A$59:$A$76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RCA!$F$59:$F$76</c:f>
              <c:numCache>
                <c:formatCode>_(* #,##0.00_);_(* \(#,##0.00\);_(* "-"??_);_(@_)</c:formatCode>
                <c:ptCount val="18"/>
                <c:pt idx="0">
                  <c:v>2.5061883060697006</c:v>
                </c:pt>
                <c:pt idx="1">
                  <c:v>2.425771456944148</c:v>
                </c:pt>
                <c:pt idx="2">
                  <c:v>3.5115984488430838</c:v>
                </c:pt>
                <c:pt idx="3">
                  <c:v>2.2155938334318792</c:v>
                </c:pt>
                <c:pt idx="4">
                  <c:v>2.7452697686160099</c:v>
                </c:pt>
                <c:pt idx="5">
                  <c:v>1.8307246969728193</c:v>
                </c:pt>
                <c:pt idx="6">
                  <c:v>0.88679181587277789</c:v>
                </c:pt>
                <c:pt idx="7">
                  <c:v>1.8827324041011881</c:v>
                </c:pt>
                <c:pt idx="8">
                  <c:v>2.0060704029309457</c:v>
                </c:pt>
                <c:pt idx="9">
                  <c:v>0.88950557980775868</c:v>
                </c:pt>
                <c:pt idx="10">
                  <c:v>1.9428868607597081</c:v>
                </c:pt>
                <c:pt idx="11">
                  <c:v>1.615668901066202</c:v>
                </c:pt>
                <c:pt idx="12">
                  <c:v>1.2965661560136743</c:v>
                </c:pt>
                <c:pt idx="13">
                  <c:v>1.5180618786644628</c:v>
                </c:pt>
                <c:pt idx="14">
                  <c:v>2.1951654554882318</c:v>
                </c:pt>
                <c:pt idx="15">
                  <c:v>5.9820013849587461</c:v>
                </c:pt>
                <c:pt idx="16">
                  <c:v>3.1805562190260144</c:v>
                </c:pt>
                <c:pt idx="17">
                  <c:v>1.35198007896168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A-434D-A566-3F18B8580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270352"/>
        <c:axId val="288983488"/>
      </c:lineChart>
      <c:catAx>
        <c:axId val="28727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983488"/>
        <c:crosses val="autoZero"/>
        <c:auto val="1"/>
        <c:lblAlgn val="ctr"/>
        <c:lblOffset val="100"/>
        <c:noMultiLvlLbl val="0"/>
      </c:catAx>
      <c:valAx>
        <c:axId val="28898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270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-5400000" spcFirstLastPara="1" vertOverflow="ellipsis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Nilai</a:t>
            </a:r>
            <a:r>
              <a:rPr lang="en-ID" baseline="0"/>
              <a:t> RCA</a:t>
            </a:r>
            <a:endParaRPr lang="en-ID"/>
          </a:p>
        </c:rich>
      </c:tx>
      <c:layout>
        <c:manualLayout>
          <c:xMode val="edge"/>
          <c:yMode val="edge"/>
          <c:x val="1.0930038856070792E-2"/>
          <c:y val="0.36720442357001343"/>
        </c:manualLayout>
      </c:layout>
      <c:overlay val="0"/>
      <c:spPr>
        <a:noFill/>
        <a:ln>
          <a:noFill/>
        </a:ln>
        <a:effectLst/>
      </c:spPr>
      <c:txPr>
        <a:bodyPr rot="-5400000" spcFirstLastPara="1" vertOverflow="ellipsis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770385071250102"/>
          <c:y val="4.0392486592701476E-2"/>
          <c:w val="0.67792791469957014"/>
          <c:h val="0.87442244816056602"/>
        </c:manualLayout>
      </c:layout>
      <c:lineChart>
        <c:grouping val="standard"/>
        <c:varyColors val="0"/>
        <c:ser>
          <c:idx val="0"/>
          <c:order val="0"/>
          <c:tx>
            <c:v>Malaysia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numRef>
              <c:f>RCA!$A$3:$A$18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RCA!$F$59:$F$74</c:f>
              <c:numCache>
                <c:formatCode>_(* #,##0.00_);_(* \(#,##0.00\);_(* "-"??_);_(@_)</c:formatCode>
                <c:ptCount val="16"/>
                <c:pt idx="0">
                  <c:v>2.5061883060697006</c:v>
                </c:pt>
                <c:pt idx="1">
                  <c:v>2.425771456944148</c:v>
                </c:pt>
                <c:pt idx="2">
                  <c:v>3.5115984488430838</c:v>
                </c:pt>
                <c:pt idx="3">
                  <c:v>2.2155938334318792</c:v>
                </c:pt>
                <c:pt idx="4">
                  <c:v>2.7452697686160099</c:v>
                </c:pt>
                <c:pt idx="5">
                  <c:v>1.8307246969728193</c:v>
                </c:pt>
                <c:pt idx="6">
                  <c:v>0.88679181587277789</c:v>
                </c:pt>
                <c:pt idx="7">
                  <c:v>1.8827324041011881</c:v>
                </c:pt>
                <c:pt idx="8">
                  <c:v>2.0060704029309457</c:v>
                </c:pt>
                <c:pt idx="9">
                  <c:v>0.88950557980775868</c:v>
                </c:pt>
                <c:pt idx="10">
                  <c:v>1.9428868607597081</c:v>
                </c:pt>
                <c:pt idx="11">
                  <c:v>1.615668901066202</c:v>
                </c:pt>
                <c:pt idx="12">
                  <c:v>1.2965661560136743</c:v>
                </c:pt>
                <c:pt idx="13">
                  <c:v>1.5180618786644628</c:v>
                </c:pt>
                <c:pt idx="14">
                  <c:v>2.1951654554882318</c:v>
                </c:pt>
                <c:pt idx="15">
                  <c:v>5.9820013849587461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6-4AC9-A24D-2F347FD9C99E}"/>
            </c:ext>
          </c:extLst>
        </c:ser>
        <c:ser>
          <c:idx val="1"/>
          <c:order val="1"/>
          <c:tx>
            <c:v>Filipina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RCA!$A$3:$A$18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RCA!$F$31:$F$46</c:f>
              <c:numCache>
                <c:formatCode>_(* #,##0.00_);_(* \(#,##0.00\);_(* "-"??_);_(@_)</c:formatCode>
                <c:ptCount val="16"/>
                <c:pt idx="0">
                  <c:v>125.70184807709647</c:v>
                </c:pt>
                <c:pt idx="1">
                  <c:v>127.84538628164718</c:v>
                </c:pt>
                <c:pt idx="2">
                  <c:v>144.63838896012118</c:v>
                </c:pt>
                <c:pt idx="3">
                  <c:v>126.41967501522737</c:v>
                </c:pt>
                <c:pt idx="4">
                  <c:v>146.5238410654793</c:v>
                </c:pt>
                <c:pt idx="5">
                  <c:v>165.91692373660331</c:v>
                </c:pt>
                <c:pt idx="6">
                  <c:v>196.13791466977096</c:v>
                </c:pt>
                <c:pt idx="7">
                  <c:v>202.8259866574686</c:v>
                </c:pt>
                <c:pt idx="8">
                  <c:v>155.36732001202319</c:v>
                </c:pt>
                <c:pt idx="9">
                  <c:v>194.25357249807894</c:v>
                </c:pt>
                <c:pt idx="10">
                  <c:v>157.27604821117325</c:v>
                </c:pt>
                <c:pt idx="11">
                  <c:v>137.50482580546466</c:v>
                </c:pt>
                <c:pt idx="12">
                  <c:v>152.83564111723678</c:v>
                </c:pt>
                <c:pt idx="13">
                  <c:v>142.16434387840118</c:v>
                </c:pt>
                <c:pt idx="14">
                  <c:v>161.24933913573255</c:v>
                </c:pt>
                <c:pt idx="15">
                  <c:v>160.55769433516437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6-4AC9-A24D-2F347FD9C99E}"/>
            </c:ext>
          </c:extLst>
        </c:ser>
        <c:ser>
          <c:idx val="2"/>
          <c:order val="2"/>
          <c:tx>
            <c:v>Indonesia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RCA!$A$3:$A$18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RCA!$F$3:$F$18</c:f>
              <c:numCache>
                <c:formatCode>_(* #,##0.00_);_(* \(#,##0.00\);_(* "-"??_);_(@_)</c:formatCode>
                <c:ptCount val="16"/>
                <c:pt idx="0">
                  <c:v>36.953876036951428</c:v>
                </c:pt>
                <c:pt idx="1">
                  <c:v>44.124557009694186</c:v>
                </c:pt>
                <c:pt idx="2">
                  <c:v>33.309904948355218</c:v>
                </c:pt>
                <c:pt idx="3">
                  <c:v>51.334441605925683</c:v>
                </c:pt>
                <c:pt idx="4">
                  <c:v>44.618933572636429</c:v>
                </c:pt>
                <c:pt idx="5">
                  <c:v>35.959332514926807</c:v>
                </c:pt>
                <c:pt idx="6">
                  <c:v>23.364756307807667</c:v>
                </c:pt>
                <c:pt idx="7">
                  <c:v>26.415246388459682</c:v>
                </c:pt>
                <c:pt idx="8">
                  <c:v>42.232024982061581</c:v>
                </c:pt>
                <c:pt idx="9">
                  <c:v>33.381040876760636</c:v>
                </c:pt>
                <c:pt idx="10">
                  <c:v>38.57598130480838</c:v>
                </c:pt>
                <c:pt idx="11">
                  <c:v>35.176684219094952</c:v>
                </c:pt>
                <c:pt idx="12">
                  <c:v>30.530025259449175</c:v>
                </c:pt>
                <c:pt idx="13">
                  <c:v>22.082041453208269</c:v>
                </c:pt>
                <c:pt idx="14">
                  <c:v>33.26708950841094</c:v>
                </c:pt>
                <c:pt idx="15">
                  <c:v>21.95211956444297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96-4AC9-A24D-2F347FD9C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276592"/>
        <c:axId val="411028288"/>
      </c:lineChart>
      <c:catAx>
        <c:axId val="28727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028288"/>
        <c:crosses val="autoZero"/>
        <c:auto val="1"/>
        <c:lblAlgn val="ctr"/>
        <c:lblOffset val="100"/>
        <c:noMultiLvlLbl val="0"/>
      </c:catAx>
      <c:valAx>
        <c:axId val="41102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27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940727253428791"/>
          <c:y val="0.35212268314348433"/>
          <c:w val="0.16345690751876255"/>
          <c:h val="0.30751932484011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layout>
                <c:manualLayout>
                  <c:x val="1.1910010939781288E-2"/>
                  <c:y val="-4.5144721493146689E-2"/>
                </c:manualLayout>
              </c:layout>
              <c:numFmt formatCode="General" sourceLinked="0"/>
            </c:trendlineLbl>
          </c:trendline>
          <c:cat>
            <c:numRef>
              <c:f>AR!$A$2:$A$19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AR!$F$2:$F$19</c:f>
              <c:numCache>
                <c:formatCode>0.00</c:formatCode>
                <c:ptCount val="18"/>
                <c:pt idx="0">
                  <c:v>19.213839539774341</c:v>
                </c:pt>
                <c:pt idx="1">
                  <c:v>19.661833985329245</c:v>
                </c:pt>
                <c:pt idx="2">
                  <c:v>19.098148573417181</c:v>
                </c:pt>
                <c:pt idx="3">
                  <c:v>19.960850902837187</c:v>
                </c:pt>
                <c:pt idx="4">
                  <c:v>20.153090627534784</c:v>
                </c:pt>
                <c:pt idx="5">
                  <c:v>19.406148619400994</c:v>
                </c:pt>
                <c:pt idx="6">
                  <c:v>19.693911544216661</c:v>
                </c:pt>
                <c:pt idx="7">
                  <c:v>20.090162614591588</c:v>
                </c:pt>
                <c:pt idx="8">
                  <c:v>20.276428951965368</c:v>
                </c:pt>
                <c:pt idx="9">
                  <c:v>19.570986894436846</c:v>
                </c:pt>
                <c:pt idx="10">
                  <c:v>20.095417163036874</c:v>
                </c:pt>
                <c:pt idx="11">
                  <c:v>19.919419823903134</c:v>
                </c:pt>
                <c:pt idx="12">
                  <c:v>19.784373351424598</c:v>
                </c:pt>
                <c:pt idx="13">
                  <c:v>19.701545020327892</c:v>
                </c:pt>
                <c:pt idx="14">
                  <c:v>19.686946422023649</c:v>
                </c:pt>
                <c:pt idx="15">
                  <c:v>19.05267171955559</c:v>
                </c:pt>
                <c:pt idx="16">
                  <c:v>19.280352412040589</c:v>
                </c:pt>
                <c:pt idx="17">
                  <c:v>19.856428351734845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5-43A0-9D78-2AB0FFE59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93280"/>
        <c:axId val="172194816"/>
      </c:lineChart>
      <c:catAx>
        <c:axId val="1721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2194816"/>
        <c:crosses val="autoZero"/>
        <c:auto val="1"/>
        <c:lblAlgn val="ctr"/>
        <c:lblOffset val="100"/>
        <c:noMultiLvlLbl val="0"/>
      </c:catAx>
      <c:valAx>
        <c:axId val="17219481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2193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cat>
            <c:numRef>
              <c:f>AR!$A$2:$A$19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AR!$I$2:$I$19</c:f>
              <c:numCache>
                <c:formatCode>0.00</c:formatCode>
                <c:ptCount val="18"/>
                <c:pt idx="0">
                  <c:v>20.540084764474663</c:v>
                </c:pt>
                <c:pt idx="1">
                  <c:v>20.654000357591027</c:v>
                </c:pt>
                <c:pt idx="2">
                  <c:v>20.569971098197051</c:v>
                </c:pt>
                <c:pt idx="3">
                  <c:v>20.886969571834999</c:v>
                </c:pt>
                <c:pt idx="4">
                  <c:v>21.250709652483287</c:v>
                </c:pt>
                <c:pt idx="5">
                  <c:v>20.732648804899487</c:v>
                </c:pt>
                <c:pt idx="6">
                  <c:v>21.168216973649628</c:v>
                </c:pt>
                <c:pt idx="7">
                  <c:v>21.476038631774998</c:v>
                </c:pt>
                <c:pt idx="8">
                  <c:v>21.166223403456097</c:v>
                </c:pt>
                <c:pt idx="9">
                  <c:v>20.849535782462542</c:v>
                </c:pt>
                <c:pt idx="10">
                  <c:v>21.099686965902212</c:v>
                </c:pt>
                <c:pt idx="11">
                  <c:v>21.080572534586743</c:v>
                </c:pt>
                <c:pt idx="12">
                  <c:v>21.023960777329336</c:v>
                </c:pt>
                <c:pt idx="13">
                  <c:v>21.145015550840615</c:v>
                </c:pt>
                <c:pt idx="14">
                  <c:v>21.100931901349323</c:v>
                </c:pt>
                <c:pt idx="15">
                  <c:v>20.75534287838174</c:v>
                </c:pt>
                <c:pt idx="16">
                  <c:v>20.860628057944215</c:v>
                </c:pt>
                <c:pt idx="17">
                  <c:v>21.341260846058567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3-487F-84E5-090097B3D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27968"/>
        <c:axId val="163120256"/>
      </c:lineChart>
      <c:catAx>
        <c:axId val="17222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3120256"/>
        <c:crosses val="autoZero"/>
        <c:auto val="1"/>
        <c:lblAlgn val="ctr"/>
        <c:lblOffset val="100"/>
        <c:noMultiLvlLbl val="0"/>
      </c:catAx>
      <c:valAx>
        <c:axId val="1631202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2227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layout>
                <c:manualLayout>
                  <c:x val="-3.1823321282164502E-2"/>
                  <c:y val="-2.5489574219889181E-2"/>
                </c:manualLayout>
              </c:layout>
              <c:numFmt formatCode="General" sourceLinked="0"/>
            </c:trendlineLbl>
          </c:trendline>
          <c:cat>
            <c:numRef>
              <c:f>AR!$A$2:$A$19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AR!$G$2:$G$19</c:f>
              <c:numCache>
                <c:formatCode>0.00</c:formatCode>
                <c:ptCount val="18"/>
                <c:pt idx="0">
                  <c:v>19.848092028896588</c:v>
                </c:pt>
                <c:pt idx="1">
                  <c:v>19.995018409321062</c:v>
                </c:pt>
                <c:pt idx="2">
                  <c:v>19.812241562906401</c:v>
                </c:pt>
                <c:pt idx="3">
                  <c:v>20.046307337710104</c:v>
                </c:pt>
                <c:pt idx="4">
                  <c:v>20.315391989653875</c:v>
                </c:pt>
                <c:pt idx="5">
                  <c:v>19.826259507426808</c:v>
                </c:pt>
                <c:pt idx="6">
                  <c:v>20.701838426925374</c:v>
                </c:pt>
                <c:pt idx="7">
                  <c:v>20.684998576312783</c:v>
                </c:pt>
                <c:pt idx="8">
                  <c:v>20.283002487843042</c:v>
                </c:pt>
                <c:pt idx="9">
                  <c:v>20.162864917625988</c:v>
                </c:pt>
                <c:pt idx="10">
                  <c:v>20.454161436610704</c:v>
                </c:pt>
                <c:pt idx="11">
                  <c:v>20.341176051744384</c:v>
                </c:pt>
                <c:pt idx="12">
                  <c:v>20.452737866627388</c:v>
                </c:pt>
                <c:pt idx="13">
                  <c:v>20.664922760612043</c:v>
                </c:pt>
                <c:pt idx="14">
                  <c:v>20.283123789730862</c:v>
                </c:pt>
                <c:pt idx="15">
                  <c:v>20.1820326779002</c:v>
                </c:pt>
                <c:pt idx="16">
                  <c:v>20.121661222183697</c:v>
                </c:pt>
                <c:pt idx="17">
                  <c:v>20.709224123912055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D-46DA-A9DE-98959269C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48544"/>
        <c:axId val="163150080"/>
      </c:lineChart>
      <c:catAx>
        <c:axId val="1631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3150080"/>
        <c:crosses val="autoZero"/>
        <c:auto val="1"/>
        <c:lblAlgn val="ctr"/>
        <c:lblOffset val="100"/>
        <c:noMultiLvlLbl val="0"/>
      </c:catAx>
      <c:valAx>
        <c:axId val="1631500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3148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cat>
            <c:numRef>
              <c:f>AR!$A$2:$A$19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AR!$H$2:$H$19</c:f>
              <c:numCache>
                <c:formatCode>0.00</c:formatCode>
                <c:ptCount val="18"/>
                <c:pt idx="0">
                  <c:v>17.093427860372358</c:v>
                </c:pt>
                <c:pt idx="1">
                  <c:v>17.263757733086084</c:v>
                </c:pt>
                <c:pt idx="2">
                  <c:v>17.314588268312164</c:v>
                </c:pt>
                <c:pt idx="3">
                  <c:v>17.251193839426374</c:v>
                </c:pt>
                <c:pt idx="4">
                  <c:v>17.73649029187531</c:v>
                </c:pt>
                <c:pt idx="5">
                  <c:v>16.727980834990582</c:v>
                </c:pt>
                <c:pt idx="6">
                  <c:v>16.653594257853733</c:v>
                </c:pt>
                <c:pt idx="7">
                  <c:v>17.558213772135261</c:v>
                </c:pt>
                <c:pt idx="8">
                  <c:v>17.409164518687891</c:v>
                </c:pt>
                <c:pt idx="9">
                  <c:v>16.169606681639603</c:v>
                </c:pt>
                <c:pt idx="10">
                  <c:v>17.392170415504857</c:v>
                </c:pt>
                <c:pt idx="11">
                  <c:v>17.125082369967863</c:v>
                </c:pt>
                <c:pt idx="12">
                  <c:v>16.896108658460641</c:v>
                </c:pt>
                <c:pt idx="13">
                  <c:v>17.278662061579489</c:v>
                </c:pt>
                <c:pt idx="14">
                  <c:v>17.285182330058639</c:v>
                </c:pt>
                <c:pt idx="15">
                  <c:v>18.103131027839105</c:v>
                </c:pt>
                <c:pt idx="16">
                  <c:v>17.596754015254056</c:v>
                </c:pt>
                <c:pt idx="17">
                  <c:v>17.405027003145587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1-45D2-8229-045395831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69024"/>
        <c:axId val="163170560"/>
      </c:lineChart>
      <c:catAx>
        <c:axId val="1631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3170560"/>
        <c:crosses val="autoZero"/>
        <c:auto val="1"/>
        <c:lblAlgn val="ctr"/>
        <c:lblOffset val="100"/>
        <c:noMultiLvlLbl val="0"/>
      </c:catAx>
      <c:valAx>
        <c:axId val="1631705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3169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Indonesia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B83-4AF4-8A44-53C8A01C91A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Filipina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B83-4AF4-8A44-53C8A01C91A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Malaysia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B83-4AF4-8A44-53C8A01C91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EPD!$L$4:$L$6</c:f>
              <c:numCache>
                <c:formatCode>0.00</c:formatCode>
                <c:ptCount val="3"/>
                <c:pt idx="0">
                  <c:v>6.3598515365402966</c:v>
                </c:pt>
                <c:pt idx="1">
                  <c:v>0.37234482337852881</c:v>
                </c:pt>
                <c:pt idx="2" formatCode="0.0">
                  <c:v>13.702885982004508</c:v>
                </c:pt>
              </c:numCache>
            </c:numRef>
          </c:xVal>
          <c:yVal>
            <c:numRef>
              <c:f>EPD!$M$4:$M$6</c:f>
              <c:numCache>
                <c:formatCode>0.00</c:formatCode>
                <c:ptCount val="3"/>
                <c:pt idx="0">
                  <c:v>2.8488761652876415</c:v>
                </c:pt>
                <c:pt idx="1">
                  <c:v>-0.3755984981154139</c:v>
                </c:pt>
                <c:pt idx="2">
                  <c:v>0.99314131839114295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3-4AF4-8A44-53C8A01C9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7299904"/>
        <c:axId val="1290312384"/>
      </c:scatterChart>
      <c:valAx>
        <c:axId val="1277299904"/>
        <c:scaling>
          <c:orientation val="minMax"/>
          <c:max val="25"/>
          <c:min val="-13"/>
        </c:scaling>
        <c:delete val="0"/>
        <c:axPos val="b"/>
        <c:numFmt formatCode="0.00" sourceLinked="1"/>
        <c:majorTickMark val="out"/>
        <c:minorTickMark val="none"/>
        <c:tickLblPos val="nextTo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0312384"/>
        <c:crossesAt val="0"/>
        <c:crossBetween val="midCat"/>
      </c:valAx>
      <c:valAx>
        <c:axId val="1290312384"/>
        <c:scaling>
          <c:orientation val="minMax"/>
          <c:max val="1.2"/>
        </c:scaling>
        <c:delete val="0"/>
        <c:axPos val="l"/>
        <c:numFmt formatCode="0.00" sourceLinked="1"/>
        <c:majorTickMark val="out"/>
        <c:minorTickMark val="none"/>
        <c:tickLblPos val="nextTo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7299904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387351</xdr:colOff>
      <xdr:row>6</xdr:row>
      <xdr:rowOff>146844</xdr:rowOff>
    </xdr:from>
    <xdr:to>
      <xdr:col>21</xdr:col>
      <xdr:colOff>195263</xdr:colOff>
      <xdr:row>24</xdr:row>
      <xdr:rowOff>117417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146" t="27607" r="31837" b="15224"/>
        <a:stretch/>
      </xdr:blipFill>
      <xdr:spPr>
        <a:xfrm>
          <a:off x="18881726" y="1289844"/>
          <a:ext cx="2824162" cy="3399573"/>
        </a:xfrm>
        <a:prstGeom prst="rect">
          <a:avLst/>
        </a:prstGeom>
      </xdr:spPr>
    </xdr:pic>
    <xdr:clientData/>
  </xdr:twoCellAnchor>
  <xdr:twoCellAnchor editAs="oneCell">
    <xdr:from>
      <xdr:col>16</xdr:col>
      <xdr:colOff>523081</xdr:colOff>
      <xdr:row>1</xdr:row>
      <xdr:rowOff>6350</xdr:rowOff>
    </xdr:from>
    <xdr:to>
      <xdr:col>19</xdr:col>
      <xdr:colOff>523081</xdr:colOff>
      <xdr:row>6</xdr:row>
      <xdr:rowOff>34925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9723" t="52623" r="28919" b="40317"/>
        <a:stretch/>
      </xdr:blipFill>
      <xdr:spPr>
        <a:xfrm>
          <a:off x="19017456" y="196850"/>
          <a:ext cx="1809750" cy="981075"/>
        </a:xfrm>
        <a:prstGeom prst="rect">
          <a:avLst/>
        </a:prstGeom>
      </xdr:spPr>
    </xdr:pic>
    <xdr:clientData/>
  </xdr:twoCellAnchor>
  <xdr:twoCellAnchor editAs="oneCell">
    <xdr:from>
      <xdr:col>21</xdr:col>
      <xdr:colOff>307975</xdr:colOff>
      <xdr:row>2</xdr:row>
      <xdr:rowOff>61913</xdr:rowOff>
    </xdr:from>
    <xdr:to>
      <xdr:col>29</xdr:col>
      <xdr:colOff>118880</xdr:colOff>
      <xdr:row>11</xdr:row>
      <xdr:rowOff>100013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5353" t="57264" r="22469" b="16730"/>
        <a:stretch/>
      </xdr:blipFill>
      <xdr:spPr>
        <a:xfrm>
          <a:off x="21818600" y="442913"/>
          <a:ext cx="4636905" cy="1752600"/>
        </a:xfrm>
        <a:prstGeom prst="rect">
          <a:avLst/>
        </a:prstGeom>
      </xdr:spPr>
    </xdr:pic>
    <xdr:clientData/>
  </xdr:twoCellAnchor>
  <xdr:twoCellAnchor>
    <xdr:from>
      <xdr:col>7</xdr:col>
      <xdr:colOff>16668</xdr:colOff>
      <xdr:row>1</xdr:row>
      <xdr:rowOff>21431</xdr:rowOff>
    </xdr:from>
    <xdr:to>
      <xdr:col>15</xdr:col>
      <xdr:colOff>595313</xdr:colOff>
      <xdr:row>15</xdr:row>
      <xdr:rowOff>159545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14740</xdr:colOff>
      <xdr:row>21</xdr:row>
      <xdr:rowOff>37873</xdr:rowOff>
    </xdr:from>
    <xdr:to>
      <xdr:col>15</xdr:col>
      <xdr:colOff>578303</xdr:colOff>
      <xdr:row>37</xdr:row>
      <xdr:rowOff>75973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4668BA2-A641-4ADF-B1DB-BFBEC58B0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42334</xdr:colOff>
      <xdr:row>39</xdr:row>
      <xdr:rowOff>139170</xdr:rowOff>
    </xdr:from>
    <xdr:to>
      <xdr:col>15</xdr:col>
      <xdr:colOff>600603</xdr:colOff>
      <xdr:row>57</xdr:row>
      <xdr:rowOff>124354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34B9B55-3BE5-4D66-9F87-13901DF2A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31749</xdr:colOff>
      <xdr:row>62</xdr:row>
      <xdr:rowOff>1585</xdr:rowOff>
    </xdr:from>
    <xdr:to>
      <xdr:col>18</xdr:col>
      <xdr:colOff>79375</xdr:colOff>
      <xdr:row>80</xdr:row>
      <xdr:rowOff>142874</xdr:rowOff>
    </xdr:to>
    <xdr:graphicFrame macro="">
      <xdr:nvGraphicFramePr>
        <xdr:cNvPr id="12" name="Chart 11" title="Nilai RCA">
          <a:extLst>
            <a:ext uri="{FF2B5EF4-FFF2-40B4-BE49-F238E27FC236}">
              <a16:creationId xmlns:a16="http://schemas.microsoft.com/office/drawing/2014/main" id="{AAED24F1-96DE-453D-97C2-2599DABE5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857251</xdr:colOff>
      <xdr:row>1</xdr:row>
      <xdr:rowOff>4762</xdr:rowOff>
    </xdr:from>
    <xdr:to>
      <xdr:col>19</xdr:col>
      <xdr:colOff>209550</xdr:colOff>
      <xdr:row>15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838200</xdr:colOff>
      <xdr:row>19</xdr:row>
      <xdr:rowOff>14287</xdr:rowOff>
    </xdr:from>
    <xdr:to>
      <xdr:col>19</xdr:col>
      <xdr:colOff>171450</xdr:colOff>
      <xdr:row>33</xdr:row>
      <xdr:rowOff>90487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15875</xdr:colOff>
      <xdr:row>25</xdr:row>
      <xdr:rowOff>8390</xdr:rowOff>
    </xdr:from>
    <xdr:to>
      <xdr:col>9</xdr:col>
      <xdr:colOff>9525</xdr:colOff>
      <xdr:row>39</xdr:row>
      <xdr:rowOff>84590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6349</xdr:colOff>
      <xdr:row>41</xdr:row>
      <xdr:rowOff>100012</xdr:rowOff>
    </xdr:from>
    <xdr:to>
      <xdr:col>9</xdr:col>
      <xdr:colOff>28575</xdr:colOff>
      <xdr:row>55</xdr:row>
      <xdr:rowOff>176212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508000</xdr:colOff>
      <xdr:row>33</xdr:row>
      <xdr:rowOff>1585</xdr:rowOff>
    </xdr:from>
    <xdr:to>
      <xdr:col>20</xdr:col>
      <xdr:colOff>238125</xdr:colOff>
      <xdr:row>58</xdr:row>
      <xdr:rowOff>111125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5ABEA7F-B745-4B23-A4E5-A48D7899C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460374</xdr:colOff>
      <xdr:row>7</xdr:row>
      <xdr:rowOff>160337</xdr:rowOff>
    </xdr:from>
    <xdr:to>
      <xdr:col>19</xdr:col>
      <xdr:colOff>15874</xdr:colOff>
      <xdr:row>32</xdr:row>
      <xdr:rowOff>15875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668ADD8-9714-4E60-A5EE-30002BEAF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234948</xdr:colOff>
      <xdr:row>3</xdr:row>
      <xdr:rowOff>26987</xdr:rowOff>
    </xdr:from>
    <xdr:to>
      <xdr:col>18</xdr:col>
      <xdr:colOff>120650</xdr:colOff>
      <xdr:row>19</xdr:row>
      <xdr:rowOff>103187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0"/>
  <sheetViews>
    <sheetView topLeftCell="A285" workbookViewId="0">
      <selection activeCell="A707" sqref="A707:A729"/>
    </sheetView>
  </sheetViews>
  <sheetFormatPr defaultRowHeight="15" x14ac:dyDescent="0.25"/>
  <cols>
    <col min="1" max="10" width="17" customWidth="1"/>
  </cols>
  <sheetData>
    <row r="1" spans="1:13" x14ac:dyDescent="0.25">
      <c r="A1" s="2">
        <v>2017</v>
      </c>
      <c r="B1" s="2" t="s">
        <v>0</v>
      </c>
      <c r="C1" s="2" t="s">
        <v>119</v>
      </c>
      <c r="D1" s="2" t="s">
        <v>2</v>
      </c>
      <c r="E1" s="2">
        <v>907</v>
      </c>
      <c r="F1" s="3">
        <v>54</v>
      </c>
      <c r="G1" s="4">
        <v>89</v>
      </c>
      <c r="H1" s="2" t="s">
        <v>3</v>
      </c>
      <c r="I1" s="4">
        <v>89</v>
      </c>
      <c r="J1" s="4">
        <v>0</v>
      </c>
    </row>
    <row r="2" spans="1:13" x14ac:dyDescent="0.25">
      <c r="A2" s="5">
        <v>2017</v>
      </c>
      <c r="B2" s="5" t="s">
        <v>0</v>
      </c>
      <c r="C2" s="5" t="s">
        <v>120</v>
      </c>
      <c r="D2" s="5" t="s">
        <v>2</v>
      </c>
      <c r="E2" s="5">
        <v>907</v>
      </c>
      <c r="F2" s="6">
        <v>104000</v>
      </c>
      <c r="G2" s="12">
        <v>10000</v>
      </c>
      <c r="H2" s="5" t="s">
        <v>3</v>
      </c>
      <c r="I2" s="12">
        <v>10000</v>
      </c>
      <c r="J2" s="7">
        <v>0</v>
      </c>
    </row>
    <row r="3" spans="1:13" x14ac:dyDescent="0.25">
      <c r="A3" s="2">
        <v>2017</v>
      </c>
      <c r="B3" s="2" t="s">
        <v>0</v>
      </c>
      <c r="C3" s="2" t="s">
        <v>1</v>
      </c>
      <c r="D3" s="2" t="s">
        <v>2</v>
      </c>
      <c r="E3" s="2">
        <v>907</v>
      </c>
      <c r="F3" s="3">
        <v>1746</v>
      </c>
      <c r="G3" s="4">
        <v>77</v>
      </c>
      <c r="H3" s="2" t="s">
        <v>3</v>
      </c>
      <c r="I3" s="4">
        <v>78</v>
      </c>
      <c r="J3" s="4">
        <v>0</v>
      </c>
    </row>
    <row r="4" spans="1:13" x14ac:dyDescent="0.25">
      <c r="A4" s="5">
        <v>2017</v>
      </c>
      <c r="B4" s="5" t="s">
        <v>0</v>
      </c>
      <c r="C4" s="5" t="s">
        <v>4</v>
      </c>
      <c r="D4" s="5" t="s">
        <v>2</v>
      </c>
      <c r="E4" s="5">
        <v>907</v>
      </c>
      <c r="F4" s="6">
        <v>8</v>
      </c>
      <c r="G4" s="7">
        <v>20</v>
      </c>
      <c r="H4" s="5" t="s">
        <v>3</v>
      </c>
      <c r="I4" s="7">
        <v>20</v>
      </c>
      <c r="J4" s="7">
        <v>0</v>
      </c>
    </row>
    <row r="5" spans="1:13" x14ac:dyDescent="0.25">
      <c r="A5" s="2">
        <v>2017</v>
      </c>
      <c r="B5" s="2" t="s">
        <v>0</v>
      </c>
      <c r="C5" s="2" t="s">
        <v>5</v>
      </c>
      <c r="D5" s="2" t="s">
        <v>2</v>
      </c>
      <c r="E5" s="2">
        <v>907</v>
      </c>
      <c r="F5" s="3">
        <v>3937</v>
      </c>
      <c r="G5" s="8">
        <v>1125</v>
      </c>
      <c r="H5" s="2" t="s">
        <v>3</v>
      </c>
      <c r="I5" s="8">
        <v>1125</v>
      </c>
      <c r="J5" s="4">
        <v>0</v>
      </c>
    </row>
    <row r="6" spans="1:13" x14ac:dyDescent="0.25">
      <c r="A6" s="5">
        <v>2017</v>
      </c>
      <c r="B6" s="5" t="s">
        <v>0</v>
      </c>
      <c r="C6" s="5" t="s">
        <v>121</v>
      </c>
      <c r="D6" s="5" t="s">
        <v>2</v>
      </c>
      <c r="E6" s="5">
        <v>907</v>
      </c>
      <c r="F6" s="6">
        <v>17840</v>
      </c>
      <c r="G6" s="7">
        <v>800</v>
      </c>
      <c r="H6" s="5" t="s">
        <v>3</v>
      </c>
      <c r="I6" s="7">
        <v>800</v>
      </c>
      <c r="J6" s="7">
        <v>0</v>
      </c>
    </row>
    <row r="7" spans="1:13" x14ac:dyDescent="0.25">
      <c r="A7" s="2">
        <v>2017</v>
      </c>
      <c r="B7" s="2" t="s">
        <v>0</v>
      </c>
      <c r="C7" s="2" t="s">
        <v>122</v>
      </c>
      <c r="D7" s="2" t="s">
        <v>2</v>
      </c>
      <c r="E7" s="2">
        <v>907</v>
      </c>
      <c r="F7" s="3">
        <v>7</v>
      </c>
      <c r="G7" s="4">
        <v>10</v>
      </c>
      <c r="H7" s="2" t="s">
        <v>3</v>
      </c>
      <c r="I7" s="4">
        <v>10</v>
      </c>
      <c r="J7" s="4">
        <v>0</v>
      </c>
    </row>
    <row r="8" spans="1:13" x14ac:dyDescent="0.25">
      <c r="A8" s="5">
        <v>2017</v>
      </c>
      <c r="B8" s="5" t="s">
        <v>0</v>
      </c>
      <c r="C8" s="5" t="s">
        <v>32</v>
      </c>
      <c r="D8" s="5" t="s">
        <v>2</v>
      </c>
      <c r="E8" s="5">
        <v>907</v>
      </c>
      <c r="F8" s="6">
        <v>672</v>
      </c>
      <c r="G8" s="7">
        <v>29</v>
      </c>
      <c r="H8" s="5" t="s">
        <v>3</v>
      </c>
      <c r="I8" s="7">
        <v>29</v>
      </c>
      <c r="J8" s="7">
        <v>0</v>
      </c>
    </row>
    <row r="9" spans="1:13" x14ac:dyDescent="0.25">
      <c r="A9" s="2">
        <v>2017</v>
      </c>
      <c r="B9" s="2" t="s">
        <v>0</v>
      </c>
      <c r="C9" s="2" t="s">
        <v>123</v>
      </c>
      <c r="D9" s="2" t="s">
        <v>2</v>
      </c>
      <c r="E9" s="2">
        <v>907</v>
      </c>
      <c r="F9" s="3">
        <v>720</v>
      </c>
      <c r="G9" s="4">
        <v>448</v>
      </c>
      <c r="H9" s="2" t="s">
        <v>3</v>
      </c>
      <c r="I9" s="4">
        <v>448</v>
      </c>
      <c r="J9" s="4">
        <v>0</v>
      </c>
    </row>
    <row r="10" spans="1:13" x14ac:dyDescent="0.25">
      <c r="A10" s="5">
        <v>2017</v>
      </c>
      <c r="B10" s="5" t="s">
        <v>0</v>
      </c>
      <c r="C10" s="5" t="s">
        <v>124</v>
      </c>
      <c r="D10" s="5" t="s">
        <v>2</v>
      </c>
      <c r="E10" s="5">
        <v>907</v>
      </c>
      <c r="F10" s="6">
        <v>253417</v>
      </c>
      <c r="G10" s="7">
        <v>0</v>
      </c>
      <c r="H10" s="5" t="s">
        <v>117</v>
      </c>
      <c r="I10" s="7">
        <v>0</v>
      </c>
      <c r="J10" s="7">
        <v>0</v>
      </c>
      <c r="M10" s="1"/>
    </row>
    <row r="11" spans="1:13" x14ac:dyDescent="0.25">
      <c r="A11" s="2">
        <v>2017</v>
      </c>
      <c r="B11" s="2" t="s">
        <v>0</v>
      </c>
      <c r="C11" s="2" t="s">
        <v>54</v>
      </c>
      <c r="D11" s="2" t="s">
        <v>2</v>
      </c>
      <c r="E11" s="2">
        <v>907</v>
      </c>
      <c r="F11" s="3">
        <v>15985</v>
      </c>
      <c r="G11" s="8">
        <v>2140</v>
      </c>
      <c r="H11" s="2" t="s">
        <v>3</v>
      </c>
      <c r="I11" s="8">
        <v>2140</v>
      </c>
      <c r="J11" s="4">
        <v>0</v>
      </c>
    </row>
    <row r="12" spans="1:13" x14ac:dyDescent="0.25">
      <c r="A12" s="5">
        <v>2017</v>
      </c>
      <c r="B12" s="5" t="s">
        <v>0</v>
      </c>
      <c r="C12" s="5" t="s">
        <v>125</v>
      </c>
      <c r="D12" s="5" t="s">
        <v>2</v>
      </c>
      <c r="E12" s="5">
        <v>907</v>
      </c>
      <c r="F12" s="6">
        <v>28</v>
      </c>
      <c r="G12" s="7">
        <v>25</v>
      </c>
      <c r="H12" s="5" t="s">
        <v>3</v>
      </c>
      <c r="I12" s="7">
        <v>25</v>
      </c>
      <c r="J12" s="7">
        <v>0</v>
      </c>
    </row>
    <row r="13" spans="1:13" x14ac:dyDescent="0.25">
      <c r="A13" s="2">
        <v>2017</v>
      </c>
      <c r="B13" s="2" t="s">
        <v>0</v>
      </c>
      <c r="C13" s="2" t="s">
        <v>66</v>
      </c>
      <c r="D13" s="2" t="s">
        <v>2</v>
      </c>
      <c r="E13" s="2">
        <v>907</v>
      </c>
      <c r="F13" s="3">
        <v>520</v>
      </c>
      <c r="G13" s="23">
        <v>71</v>
      </c>
      <c r="H13" s="2" t="s">
        <v>3</v>
      </c>
      <c r="I13" s="23">
        <v>71</v>
      </c>
      <c r="J13" s="4">
        <v>6</v>
      </c>
    </row>
    <row r="14" spans="1:13" x14ac:dyDescent="0.25">
      <c r="A14" s="5">
        <v>2017</v>
      </c>
      <c r="B14" s="5" t="s">
        <v>0</v>
      </c>
      <c r="C14" s="5" t="s">
        <v>126</v>
      </c>
      <c r="D14" s="5" t="s">
        <v>2</v>
      </c>
      <c r="E14" s="5">
        <v>907</v>
      </c>
      <c r="F14" s="6">
        <v>8924</v>
      </c>
      <c r="G14" s="7">
        <v>485</v>
      </c>
      <c r="H14" s="5" t="s">
        <v>3</v>
      </c>
      <c r="I14" s="7">
        <v>485</v>
      </c>
      <c r="J14" s="7">
        <v>0</v>
      </c>
    </row>
    <row r="15" spans="1:13" x14ac:dyDescent="0.25">
      <c r="A15" s="2">
        <v>2017</v>
      </c>
      <c r="B15" s="2" t="s">
        <v>0</v>
      </c>
      <c r="C15" s="2" t="s">
        <v>69</v>
      </c>
      <c r="D15" s="2" t="s">
        <v>2</v>
      </c>
      <c r="E15" s="2">
        <v>907</v>
      </c>
      <c r="F15" s="3">
        <v>102108411</v>
      </c>
      <c r="G15" s="11">
        <v>11800681</v>
      </c>
      <c r="H15" s="2" t="s">
        <v>117</v>
      </c>
      <c r="I15" s="23">
        <v>0</v>
      </c>
      <c r="J15" s="4">
        <v>6</v>
      </c>
    </row>
    <row r="16" spans="1:13" x14ac:dyDescent="0.25">
      <c r="A16" s="5">
        <v>2017</v>
      </c>
      <c r="B16" s="5" t="s">
        <v>0</v>
      </c>
      <c r="C16" s="5" t="s">
        <v>127</v>
      </c>
      <c r="D16" s="5" t="s">
        <v>2</v>
      </c>
      <c r="E16" s="5">
        <v>907</v>
      </c>
      <c r="F16" s="6">
        <v>54</v>
      </c>
      <c r="G16" s="7">
        <v>1</v>
      </c>
      <c r="H16" s="5" t="s">
        <v>3</v>
      </c>
      <c r="I16" s="7">
        <v>1</v>
      </c>
      <c r="J16" s="7">
        <v>0</v>
      </c>
    </row>
    <row r="17" spans="1:10" x14ac:dyDescent="0.25">
      <c r="A17" s="2">
        <v>2017</v>
      </c>
      <c r="B17" s="2" t="s">
        <v>0</v>
      </c>
      <c r="C17" s="2" t="s">
        <v>80</v>
      </c>
      <c r="D17" s="2" t="s">
        <v>2</v>
      </c>
      <c r="E17" s="2">
        <v>907</v>
      </c>
      <c r="F17" s="3">
        <v>21366</v>
      </c>
      <c r="G17" s="8">
        <v>1078</v>
      </c>
      <c r="H17" s="2" t="s">
        <v>3</v>
      </c>
      <c r="I17" s="8">
        <v>1078</v>
      </c>
      <c r="J17" s="4">
        <v>0</v>
      </c>
    </row>
    <row r="18" spans="1:10" x14ac:dyDescent="0.25">
      <c r="A18" s="5">
        <v>2017</v>
      </c>
      <c r="B18" s="5" t="s">
        <v>0</v>
      </c>
      <c r="C18" s="5" t="s">
        <v>82</v>
      </c>
      <c r="D18" s="5" t="s">
        <v>2</v>
      </c>
      <c r="E18" s="5">
        <v>907</v>
      </c>
      <c r="F18" s="6">
        <v>9465</v>
      </c>
      <c r="G18" s="9">
        <v>917</v>
      </c>
      <c r="H18" s="5" t="s">
        <v>3</v>
      </c>
      <c r="I18" s="9">
        <v>917</v>
      </c>
      <c r="J18" s="7">
        <v>6</v>
      </c>
    </row>
    <row r="19" spans="1:10" x14ac:dyDescent="0.25">
      <c r="A19" s="2">
        <v>2017</v>
      </c>
      <c r="B19" s="2" t="s">
        <v>0</v>
      </c>
      <c r="C19" s="2" t="s">
        <v>7</v>
      </c>
      <c r="D19" s="2" t="s">
        <v>2</v>
      </c>
      <c r="E19" s="2">
        <v>907</v>
      </c>
      <c r="F19" s="3">
        <v>108111</v>
      </c>
      <c r="G19" s="8">
        <v>11472</v>
      </c>
      <c r="H19" s="2" t="s">
        <v>3</v>
      </c>
      <c r="I19" s="8">
        <v>11472</v>
      </c>
      <c r="J19" s="4">
        <v>0</v>
      </c>
    </row>
    <row r="20" spans="1:10" x14ac:dyDescent="0.25">
      <c r="A20" s="5">
        <v>2017</v>
      </c>
      <c r="B20" s="5" t="s">
        <v>0</v>
      </c>
      <c r="C20" s="5" t="s">
        <v>8</v>
      </c>
      <c r="D20" s="5" t="s">
        <v>2</v>
      </c>
      <c r="E20" s="5">
        <v>907</v>
      </c>
      <c r="F20" s="6">
        <v>737232</v>
      </c>
      <c r="G20" s="10">
        <v>40823</v>
      </c>
      <c r="H20" s="5" t="s">
        <v>3</v>
      </c>
      <c r="I20" s="10">
        <v>40823</v>
      </c>
      <c r="J20" s="7">
        <v>6</v>
      </c>
    </row>
    <row r="21" spans="1:10" x14ac:dyDescent="0.25">
      <c r="A21" s="2">
        <v>2017</v>
      </c>
      <c r="B21" s="2" t="s">
        <v>0</v>
      </c>
      <c r="C21" s="2" t="s">
        <v>11</v>
      </c>
      <c r="D21" s="2" t="s">
        <v>2</v>
      </c>
      <c r="E21" s="2">
        <v>907</v>
      </c>
      <c r="F21" s="3">
        <v>315283</v>
      </c>
      <c r="G21" s="8">
        <v>62058</v>
      </c>
      <c r="H21" s="2" t="s">
        <v>3</v>
      </c>
      <c r="I21" s="8">
        <v>62058</v>
      </c>
      <c r="J21" s="4">
        <v>0</v>
      </c>
    </row>
    <row r="22" spans="1:10" x14ac:dyDescent="0.25">
      <c r="A22" s="5">
        <v>2017</v>
      </c>
      <c r="B22" s="5" t="s">
        <v>0</v>
      </c>
      <c r="C22" s="5" t="s">
        <v>12</v>
      </c>
      <c r="D22" s="5" t="s">
        <v>2</v>
      </c>
      <c r="E22" s="5">
        <v>907</v>
      </c>
      <c r="F22" s="6">
        <v>127</v>
      </c>
      <c r="G22" s="7">
        <v>10</v>
      </c>
      <c r="H22" s="5" t="s">
        <v>3</v>
      </c>
      <c r="I22" s="7">
        <v>10</v>
      </c>
      <c r="J22" s="7">
        <v>0</v>
      </c>
    </row>
    <row r="23" spans="1:10" x14ac:dyDescent="0.25">
      <c r="A23" s="2">
        <v>2017</v>
      </c>
      <c r="B23" s="2" t="s">
        <v>0</v>
      </c>
      <c r="C23" s="2" t="s">
        <v>13</v>
      </c>
      <c r="D23" s="2" t="s">
        <v>2</v>
      </c>
      <c r="E23" s="2">
        <v>907</v>
      </c>
      <c r="F23" s="3">
        <v>21729575</v>
      </c>
      <c r="G23" s="11">
        <v>3535331</v>
      </c>
      <c r="H23" s="2" t="s">
        <v>3</v>
      </c>
      <c r="I23" s="11">
        <v>3535331</v>
      </c>
      <c r="J23" s="4">
        <v>6</v>
      </c>
    </row>
    <row r="24" spans="1:10" x14ac:dyDescent="0.25">
      <c r="A24" s="5">
        <v>2017</v>
      </c>
      <c r="B24" s="5" t="s">
        <v>0</v>
      </c>
      <c r="C24" s="5" t="s">
        <v>15</v>
      </c>
      <c r="D24" s="5" t="s">
        <v>2</v>
      </c>
      <c r="E24" s="5">
        <v>907</v>
      </c>
      <c r="F24" s="6">
        <v>35020</v>
      </c>
      <c r="G24" s="12">
        <v>3286</v>
      </c>
      <c r="H24" s="5" t="s">
        <v>3</v>
      </c>
      <c r="I24" s="12">
        <v>3286</v>
      </c>
      <c r="J24" s="7">
        <v>0</v>
      </c>
    </row>
    <row r="25" spans="1:10" x14ac:dyDescent="0.25">
      <c r="A25" s="2">
        <v>2017</v>
      </c>
      <c r="B25" s="2" t="s">
        <v>0</v>
      </c>
      <c r="C25" s="2" t="s">
        <v>16</v>
      </c>
      <c r="D25" s="2" t="s">
        <v>2</v>
      </c>
      <c r="E25" s="2">
        <v>907</v>
      </c>
      <c r="F25" s="3">
        <v>8600</v>
      </c>
      <c r="G25" s="8">
        <v>6247</v>
      </c>
      <c r="H25" s="2" t="s">
        <v>3</v>
      </c>
      <c r="I25" s="8">
        <v>6247</v>
      </c>
      <c r="J25" s="4">
        <v>0</v>
      </c>
    </row>
    <row r="26" spans="1:10" x14ac:dyDescent="0.25">
      <c r="A26" s="5">
        <v>2017</v>
      </c>
      <c r="B26" s="5" t="s">
        <v>0</v>
      </c>
      <c r="C26" s="5" t="s">
        <v>17</v>
      </c>
      <c r="D26" s="5" t="s">
        <v>2</v>
      </c>
      <c r="E26" s="5">
        <v>907</v>
      </c>
      <c r="F26" s="6">
        <v>657443</v>
      </c>
      <c r="G26" s="12">
        <v>90908</v>
      </c>
      <c r="H26" s="5" t="s">
        <v>3</v>
      </c>
      <c r="I26" s="12">
        <v>90908</v>
      </c>
      <c r="J26" s="7">
        <v>0</v>
      </c>
    </row>
    <row r="27" spans="1:10" x14ac:dyDescent="0.25">
      <c r="A27" s="2">
        <v>2017</v>
      </c>
      <c r="B27" s="2" t="s">
        <v>0</v>
      </c>
      <c r="C27" s="2" t="s">
        <v>18</v>
      </c>
      <c r="D27" s="2" t="s">
        <v>2</v>
      </c>
      <c r="E27" s="2">
        <v>907</v>
      </c>
      <c r="F27" s="3">
        <v>46979640</v>
      </c>
      <c r="G27" s="8">
        <v>7805588</v>
      </c>
      <c r="H27" s="2" t="s">
        <v>3</v>
      </c>
      <c r="I27" s="8">
        <v>7805588</v>
      </c>
      <c r="J27" s="4">
        <v>0</v>
      </c>
    </row>
    <row r="28" spans="1:10" x14ac:dyDescent="0.25">
      <c r="A28" s="5">
        <v>2017</v>
      </c>
      <c r="B28" s="5" t="s">
        <v>0</v>
      </c>
      <c r="C28" s="5" t="s">
        <v>19</v>
      </c>
      <c r="D28" s="5" t="s">
        <v>2</v>
      </c>
      <c r="E28" s="5">
        <v>907</v>
      </c>
      <c r="F28" s="6">
        <v>797402</v>
      </c>
      <c r="G28" s="12">
        <v>133872</v>
      </c>
      <c r="H28" s="5" t="s">
        <v>3</v>
      </c>
      <c r="I28" s="12">
        <v>133872</v>
      </c>
      <c r="J28" s="7">
        <v>0</v>
      </c>
    </row>
    <row r="29" spans="1:10" x14ac:dyDescent="0.25">
      <c r="A29" s="2">
        <v>2017</v>
      </c>
      <c r="B29" s="2" t="s">
        <v>0</v>
      </c>
      <c r="C29" s="2" t="s">
        <v>21</v>
      </c>
      <c r="D29" s="2" t="s">
        <v>2</v>
      </c>
      <c r="E29" s="2">
        <v>907</v>
      </c>
      <c r="F29" s="3">
        <v>26389</v>
      </c>
      <c r="G29" s="8">
        <v>1422</v>
      </c>
      <c r="H29" s="2" t="s">
        <v>3</v>
      </c>
      <c r="I29" s="8">
        <v>1422</v>
      </c>
      <c r="J29" s="4">
        <v>0</v>
      </c>
    </row>
    <row r="30" spans="1:10" x14ac:dyDescent="0.25">
      <c r="A30" s="5">
        <v>2017</v>
      </c>
      <c r="B30" s="5" t="s">
        <v>0</v>
      </c>
      <c r="C30" s="5" t="s">
        <v>22</v>
      </c>
      <c r="D30" s="5" t="s">
        <v>2</v>
      </c>
      <c r="E30" s="5">
        <v>907</v>
      </c>
      <c r="F30" s="6">
        <v>141379</v>
      </c>
      <c r="G30" s="9">
        <v>0</v>
      </c>
      <c r="H30" s="5" t="s">
        <v>3</v>
      </c>
      <c r="I30" s="10">
        <v>17574</v>
      </c>
      <c r="J30" s="7">
        <v>6</v>
      </c>
    </row>
    <row r="31" spans="1:10" x14ac:dyDescent="0.25">
      <c r="A31" s="2">
        <v>2017</v>
      </c>
      <c r="B31" s="2" t="s">
        <v>0</v>
      </c>
      <c r="C31" s="2" t="s">
        <v>23</v>
      </c>
      <c r="D31" s="2" t="s">
        <v>2</v>
      </c>
      <c r="E31" s="2">
        <v>907</v>
      </c>
      <c r="F31" s="3">
        <v>1368</v>
      </c>
      <c r="G31" s="4">
        <v>204</v>
      </c>
      <c r="H31" s="2" t="s">
        <v>3</v>
      </c>
      <c r="I31" s="4">
        <v>204</v>
      </c>
      <c r="J31" s="4">
        <v>0</v>
      </c>
    </row>
    <row r="32" spans="1:10" x14ac:dyDescent="0.25">
      <c r="A32" s="5">
        <v>2017</v>
      </c>
      <c r="B32" s="5" t="s">
        <v>0</v>
      </c>
      <c r="C32" s="5" t="s">
        <v>24</v>
      </c>
      <c r="D32" s="5" t="s">
        <v>2</v>
      </c>
      <c r="E32" s="5">
        <v>907</v>
      </c>
      <c r="F32" s="6">
        <v>72788</v>
      </c>
      <c r="G32" s="10">
        <v>3604</v>
      </c>
      <c r="H32" s="5" t="s">
        <v>3</v>
      </c>
      <c r="I32" s="10">
        <v>3604</v>
      </c>
      <c r="J32" s="7">
        <v>6</v>
      </c>
    </row>
    <row r="33" spans="1:10" x14ac:dyDescent="0.25">
      <c r="A33" s="2">
        <v>2017</v>
      </c>
      <c r="B33" s="2" t="s">
        <v>0</v>
      </c>
      <c r="C33" s="2" t="s">
        <v>25</v>
      </c>
      <c r="D33" s="2" t="s">
        <v>2</v>
      </c>
      <c r="E33" s="2">
        <v>907</v>
      </c>
      <c r="F33" s="3">
        <v>25121</v>
      </c>
      <c r="G33" s="11">
        <v>2654</v>
      </c>
      <c r="H33" s="2" t="s">
        <v>3</v>
      </c>
      <c r="I33" s="11">
        <v>2654</v>
      </c>
      <c r="J33" s="4">
        <v>6</v>
      </c>
    </row>
    <row r="34" spans="1:10" x14ac:dyDescent="0.25">
      <c r="A34" s="5">
        <v>2017</v>
      </c>
      <c r="B34" s="5" t="s">
        <v>0</v>
      </c>
      <c r="C34" s="5" t="s">
        <v>26</v>
      </c>
      <c r="D34" s="5" t="s">
        <v>2</v>
      </c>
      <c r="E34" s="5">
        <v>907</v>
      </c>
      <c r="F34" s="6">
        <v>86261</v>
      </c>
      <c r="G34" s="10">
        <v>11739</v>
      </c>
      <c r="H34" s="5" t="s">
        <v>3</v>
      </c>
      <c r="I34" s="10">
        <v>11739</v>
      </c>
      <c r="J34" s="7">
        <v>6</v>
      </c>
    </row>
    <row r="35" spans="1:10" x14ac:dyDescent="0.25">
      <c r="A35" s="2">
        <v>2017</v>
      </c>
      <c r="B35" s="2" t="s">
        <v>0</v>
      </c>
      <c r="C35" s="2" t="s">
        <v>27</v>
      </c>
      <c r="D35" s="2" t="s">
        <v>2</v>
      </c>
      <c r="E35" s="2">
        <v>907</v>
      </c>
      <c r="F35" s="3">
        <v>2683</v>
      </c>
      <c r="G35" s="4">
        <v>96</v>
      </c>
      <c r="H35" s="2" t="s">
        <v>3</v>
      </c>
      <c r="I35" s="4">
        <v>96</v>
      </c>
      <c r="J35" s="4">
        <v>0</v>
      </c>
    </row>
    <row r="36" spans="1:10" x14ac:dyDescent="0.25">
      <c r="A36" s="5">
        <v>2017</v>
      </c>
      <c r="B36" s="5" t="s">
        <v>0</v>
      </c>
      <c r="C36" s="5" t="s">
        <v>28</v>
      </c>
      <c r="D36" s="5" t="s">
        <v>2</v>
      </c>
      <c r="E36" s="5">
        <v>907</v>
      </c>
      <c r="F36" s="6">
        <v>637385</v>
      </c>
      <c r="G36" s="12">
        <v>34486</v>
      </c>
      <c r="H36" s="5" t="s">
        <v>3</v>
      </c>
      <c r="I36" s="12">
        <v>34486</v>
      </c>
      <c r="J36" s="7">
        <v>0</v>
      </c>
    </row>
    <row r="37" spans="1:10" x14ac:dyDescent="0.25">
      <c r="A37" s="2">
        <v>2017</v>
      </c>
      <c r="B37" s="2" t="s">
        <v>0</v>
      </c>
      <c r="C37" s="2" t="s">
        <v>29</v>
      </c>
      <c r="D37" s="2" t="s">
        <v>2</v>
      </c>
      <c r="E37" s="2">
        <v>907</v>
      </c>
      <c r="F37" s="3">
        <v>2030</v>
      </c>
      <c r="G37" s="4">
        <v>315</v>
      </c>
      <c r="H37" s="2" t="s">
        <v>3</v>
      </c>
      <c r="I37" s="4">
        <v>315</v>
      </c>
      <c r="J37" s="4">
        <v>0</v>
      </c>
    </row>
    <row r="38" spans="1:10" x14ac:dyDescent="0.25">
      <c r="A38" s="5">
        <v>2017</v>
      </c>
      <c r="B38" s="5" t="s">
        <v>0</v>
      </c>
      <c r="C38" s="5" t="s">
        <v>30</v>
      </c>
      <c r="D38" s="5" t="s">
        <v>2</v>
      </c>
      <c r="E38" s="5">
        <v>907</v>
      </c>
      <c r="F38" s="6">
        <v>7976</v>
      </c>
      <c r="G38" s="9">
        <v>479</v>
      </c>
      <c r="H38" s="5" t="s">
        <v>3</v>
      </c>
      <c r="I38" s="9">
        <v>479</v>
      </c>
      <c r="J38" s="7">
        <v>6</v>
      </c>
    </row>
    <row r="39" spans="1:10" x14ac:dyDescent="0.25">
      <c r="A39" s="2">
        <v>2017</v>
      </c>
      <c r="B39" s="2" t="s">
        <v>0</v>
      </c>
      <c r="C39" s="2" t="s">
        <v>31</v>
      </c>
      <c r="D39" s="2" t="s">
        <v>2</v>
      </c>
      <c r="E39" s="2">
        <v>907</v>
      </c>
      <c r="F39" s="3">
        <v>1630082</v>
      </c>
      <c r="G39" s="11">
        <v>99853</v>
      </c>
      <c r="H39" s="2" t="s">
        <v>3</v>
      </c>
      <c r="I39" s="11">
        <v>99853</v>
      </c>
      <c r="J39" s="4">
        <v>6</v>
      </c>
    </row>
    <row r="40" spans="1:10" x14ac:dyDescent="0.25">
      <c r="A40" s="5">
        <v>2017</v>
      </c>
      <c r="B40" s="5" t="s">
        <v>0</v>
      </c>
      <c r="C40" s="5" t="s">
        <v>34</v>
      </c>
      <c r="D40" s="5" t="s">
        <v>2</v>
      </c>
      <c r="E40" s="5">
        <v>907</v>
      </c>
      <c r="F40" s="6">
        <v>4970193</v>
      </c>
      <c r="G40" s="12">
        <v>431851</v>
      </c>
      <c r="H40" s="5" t="s">
        <v>3</v>
      </c>
      <c r="I40" s="12">
        <v>431851</v>
      </c>
      <c r="J40" s="7">
        <v>0</v>
      </c>
    </row>
    <row r="41" spans="1:10" x14ac:dyDescent="0.25">
      <c r="A41" s="2">
        <v>2017</v>
      </c>
      <c r="B41" s="2" t="s">
        <v>0</v>
      </c>
      <c r="C41" s="2" t="s">
        <v>35</v>
      </c>
      <c r="D41" s="2" t="s">
        <v>2</v>
      </c>
      <c r="E41" s="2">
        <v>907</v>
      </c>
      <c r="F41" s="3">
        <v>106788</v>
      </c>
      <c r="G41" s="8">
        <v>8260</v>
      </c>
      <c r="H41" s="2" t="s">
        <v>3</v>
      </c>
      <c r="I41" s="8">
        <v>8260</v>
      </c>
      <c r="J41" s="4">
        <v>0</v>
      </c>
    </row>
    <row r="42" spans="1:10" x14ac:dyDescent="0.25">
      <c r="A42" s="5">
        <v>2017</v>
      </c>
      <c r="B42" s="5" t="s">
        <v>0</v>
      </c>
      <c r="C42" s="5" t="s">
        <v>37</v>
      </c>
      <c r="D42" s="5" t="s">
        <v>2</v>
      </c>
      <c r="E42" s="5">
        <v>907</v>
      </c>
      <c r="F42" s="6">
        <v>83603</v>
      </c>
      <c r="G42" s="12">
        <v>12300</v>
      </c>
      <c r="H42" s="5" t="s">
        <v>3</v>
      </c>
      <c r="I42" s="12">
        <v>12300</v>
      </c>
      <c r="J42" s="7">
        <v>0</v>
      </c>
    </row>
    <row r="43" spans="1:10" x14ac:dyDescent="0.25">
      <c r="A43" s="2">
        <v>2017</v>
      </c>
      <c r="B43" s="2" t="s">
        <v>0</v>
      </c>
      <c r="C43" s="2" t="s">
        <v>38</v>
      </c>
      <c r="D43" s="2" t="s">
        <v>2</v>
      </c>
      <c r="E43" s="2">
        <v>907</v>
      </c>
      <c r="F43" s="3">
        <v>187078</v>
      </c>
      <c r="G43" s="8">
        <v>51931</v>
      </c>
      <c r="H43" s="2" t="s">
        <v>3</v>
      </c>
      <c r="I43" s="8">
        <v>51931</v>
      </c>
      <c r="J43" s="4">
        <v>0</v>
      </c>
    </row>
    <row r="44" spans="1:10" x14ac:dyDescent="0.25">
      <c r="A44" s="5">
        <v>2017</v>
      </c>
      <c r="B44" s="5" t="s">
        <v>0</v>
      </c>
      <c r="C44" s="5" t="s">
        <v>39</v>
      </c>
      <c r="D44" s="5" t="s">
        <v>2</v>
      </c>
      <c r="E44" s="5">
        <v>907</v>
      </c>
      <c r="F44" s="6">
        <v>186601</v>
      </c>
      <c r="G44" s="10">
        <v>11170</v>
      </c>
      <c r="H44" s="5" t="s">
        <v>3</v>
      </c>
      <c r="I44" s="10">
        <v>11170</v>
      </c>
      <c r="J44" s="7">
        <v>6</v>
      </c>
    </row>
    <row r="45" spans="1:10" x14ac:dyDescent="0.25">
      <c r="A45" s="2">
        <v>2017</v>
      </c>
      <c r="B45" s="2" t="s">
        <v>0</v>
      </c>
      <c r="C45" s="2" t="s">
        <v>40</v>
      </c>
      <c r="D45" s="2" t="s">
        <v>2</v>
      </c>
      <c r="E45" s="2">
        <v>907</v>
      </c>
      <c r="F45" s="3">
        <v>28927619</v>
      </c>
      <c r="G45" s="8">
        <v>9087130</v>
      </c>
      <c r="H45" s="2" t="s">
        <v>3</v>
      </c>
      <c r="I45" s="8">
        <v>9087130</v>
      </c>
      <c r="J45" s="4">
        <v>0</v>
      </c>
    </row>
    <row r="46" spans="1:10" x14ac:dyDescent="0.25">
      <c r="A46" s="5">
        <v>2017</v>
      </c>
      <c r="B46" s="5" t="s">
        <v>0</v>
      </c>
      <c r="C46" s="5" t="s">
        <v>41</v>
      </c>
      <c r="D46" s="5" t="s">
        <v>2</v>
      </c>
      <c r="E46" s="5">
        <v>907</v>
      </c>
      <c r="F46" s="6">
        <v>3758</v>
      </c>
      <c r="G46" s="7">
        <v>966</v>
      </c>
      <c r="H46" s="5" t="s">
        <v>3</v>
      </c>
      <c r="I46" s="7">
        <v>966</v>
      </c>
      <c r="J46" s="7">
        <v>0</v>
      </c>
    </row>
    <row r="47" spans="1:10" x14ac:dyDescent="0.25">
      <c r="A47" s="2">
        <v>2017</v>
      </c>
      <c r="B47" s="2" t="s">
        <v>0</v>
      </c>
      <c r="C47" s="2" t="s">
        <v>42</v>
      </c>
      <c r="D47" s="2" t="s">
        <v>2</v>
      </c>
      <c r="E47" s="2">
        <v>907</v>
      </c>
      <c r="F47" s="3">
        <v>304153</v>
      </c>
      <c r="G47" s="8">
        <v>32607</v>
      </c>
      <c r="H47" s="2" t="s">
        <v>3</v>
      </c>
      <c r="I47" s="8">
        <v>32607</v>
      </c>
      <c r="J47" s="4">
        <v>0</v>
      </c>
    </row>
    <row r="48" spans="1:10" x14ac:dyDescent="0.25">
      <c r="A48" s="5">
        <v>2017</v>
      </c>
      <c r="B48" s="5" t="s">
        <v>0</v>
      </c>
      <c r="C48" s="5" t="s">
        <v>43</v>
      </c>
      <c r="D48" s="5" t="s">
        <v>2</v>
      </c>
      <c r="E48" s="5">
        <v>907</v>
      </c>
      <c r="F48" s="6">
        <v>247</v>
      </c>
      <c r="G48" s="7">
        <v>11</v>
      </c>
      <c r="H48" s="5" t="s">
        <v>3</v>
      </c>
      <c r="I48" s="7">
        <v>11</v>
      </c>
      <c r="J48" s="7">
        <v>0</v>
      </c>
    </row>
    <row r="49" spans="1:10" x14ac:dyDescent="0.25">
      <c r="A49" s="2">
        <v>2017</v>
      </c>
      <c r="B49" s="2" t="s">
        <v>0</v>
      </c>
      <c r="C49" s="2" t="s">
        <v>44</v>
      </c>
      <c r="D49" s="2" t="s">
        <v>2</v>
      </c>
      <c r="E49" s="2">
        <v>907</v>
      </c>
      <c r="F49" s="3">
        <v>44697</v>
      </c>
      <c r="G49" s="8">
        <v>48625</v>
      </c>
      <c r="H49" s="2" t="s">
        <v>3</v>
      </c>
      <c r="I49" s="8">
        <v>48625</v>
      </c>
      <c r="J49" s="4">
        <v>0</v>
      </c>
    </row>
    <row r="50" spans="1:10" x14ac:dyDescent="0.25">
      <c r="A50" s="5">
        <v>2017</v>
      </c>
      <c r="B50" s="5" t="s">
        <v>0</v>
      </c>
      <c r="C50" s="5" t="s">
        <v>46</v>
      </c>
      <c r="D50" s="5" t="s">
        <v>2</v>
      </c>
      <c r="E50" s="5">
        <v>907</v>
      </c>
      <c r="F50" s="6">
        <v>23574</v>
      </c>
      <c r="G50" s="12">
        <v>4090</v>
      </c>
      <c r="H50" s="5" t="s">
        <v>3</v>
      </c>
      <c r="I50" s="12">
        <v>4090</v>
      </c>
      <c r="J50" s="7">
        <v>0</v>
      </c>
    </row>
    <row r="51" spans="1:10" x14ac:dyDescent="0.25">
      <c r="A51" s="2">
        <v>2017</v>
      </c>
      <c r="B51" s="2" t="s">
        <v>0</v>
      </c>
      <c r="C51" s="2" t="s">
        <v>47</v>
      </c>
      <c r="D51" s="2" t="s">
        <v>2</v>
      </c>
      <c r="E51" s="2">
        <v>907</v>
      </c>
      <c r="F51" s="3">
        <v>1318</v>
      </c>
      <c r="G51" s="4">
        <v>72</v>
      </c>
      <c r="H51" s="2" t="s">
        <v>3</v>
      </c>
      <c r="I51" s="4">
        <v>72</v>
      </c>
      <c r="J51" s="4">
        <v>0</v>
      </c>
    </row>
    <row r="52" spans="1:10" x14ac:dyDescent="0.25">
      <c r="A52" s="5">
        <v>2017</v>
      </c>
      <c r="B52" s="5" t="s">
        <v>0</v>
      </c>
      <c r="C52" s="5" t="s">
        <v>48</v>
      </c>
      <c r="D52" s="5" t="s">
        <v>2</v>
      </c>
      <c r="E52" s="5">
        <v>907</v>
      </c>
      <c r="F52" s="6">
        <v>164014</v>
      </c>
      <c r="G52" s="10">
        <v>19146</v>
      </c>
      <c r="H52" s="5" t="s">
        <v>3</v>
      </c>
      <c r="I52" s="10">
        <v>19146</v>
      </c>
      <c r="J52" s="7">
        <v>6</v>
      </c>
    </row>
    <row r="53" spans="1:10" x14ac:dyDescent="0.25">
      <c r="A53" s="2">
        <v>2017</v>
      </c>
      <c r="B53" s="2" t="s">
        <v>0</v>
      </c>
      <c r="C53" s="2" t="s">
        <v>49</v>
      </c>
      <c r="D53" s="2" t="s">
        <v>2</v>
      </c>
      <c r="E53" s="2">
        <v>907</v>
      </c>
      <c r="F53" s="3">
        <v>32218</v>
      </c>
      <c r="G53" s="8">
        <v>1850</v>
      </c>
      <c r="H53" s="2" t="s">
        <v>3</v>
      </c>
      <c r="I53" s="8">
        <v>1850</v>
      </c>
      <c r="J53" s="4">
        <v>0</v>
      </c>
    </row>
    <row r="54" spans="1:10" x14ac:dyDescent="0.25">
      <c r="A54" s="5">
        <v>2017</v>
      </c>
      <c r="B54" s="5" t="s">
        <v>0</v>
      </c>
      <c r="C54" s="5" t="s">
        <v>50</v>
      </c>
      <c r="D54" s="5" t="s">
        <v>2</v>
      </c>
      <c r="E54" s="5">
        <v>907</v>
      </c>
      <c r="F54" s="6">
        <v>1636</v>
      </c>
      <c r="G54" s="7">
        <v>99</v>
      </c>
      <c r="H54" s="5" t="s">
        <v>3</v>
      </c>
      <c r="I54" s="7">
        <v>99</v>
      </c>
      <c r="J54" s="7">
        <v>0</v>
      </c>
    </row>
    <row r="55" spans="1:10" x14ac:dyDescent="0.25">
      <c r="A55" s="2">
        <v>2017</v>
      </c>
      <c r="B55" s="2" t="s">
        <v>0</v>
      </c>
      <c r="C55" s="2" t="s">
        <v>51</v>
      </c>
      <c r="D55" s="2" t="s">
        <v>2</v>
      </c>
      <c r="E55" s="2">
        <v>907</v>
      </c>
      <c r="F55" s="3">
        <v>228224871</v>
      </c>
      <c r="G55" s="8">
        <v>31302066</v>
      </c>
      <c r="H55" s="2" t="s">
        <v>3</v>
      </c>
      <c r="I55" s="8">
        <v>31302066</v>
      </c>
      <c r="J55" s="4">
        <v>0</v>
      </c>
    </row>
    <row r="56" spans="1:10" x14ac:dyDescent="0.25">
      <c r="A56" s="5">
        <v>2017</v>
      </c>
      <c r="B56" s="5" t="s">
        <v>0</v>
      </c>
      <c r="C56" s="5" t="s">
        <v>52</v>
      </c>
      <c r="D56" s="5" t="s">
        <v>2</v>
      </c>
      <c r="E56" s="5">
        <v>907</v>
      </c>
      <c r="F56" s="6">
        <v>497339</v>
      </c>
      <c r="G56" s="12">
        <v>43853</v>
      </c>
      <c r="H56" s="5" t="s">
        <v>3</v>
      </c>
      <c r="I56" s="12">
        <v>43853</v>
      </c>
      <c r="J56" s="7">
        <v>0</v>
      </c>
    </row>
    <row r="57" spans="1:10" x14ac:dyDescent="0.25">
      <c r="A57" s="2">
        <v>2017</v>
      </c>
      <c r="B57" s="2" t="s">
        <v>0</v>
      </c>
      <c r="C57" s="2" t="s">
        <v>53</v>
      </c>
      <c r="D57" s="2" t="s">
        <v>2</v>
      </c>
      <c r="E57" s="2">
        <v>907</v>
      </c>
      <c r="F57" s="3">
        <v>122</v>
      </c>
      <c r="G57" s="4">
        <v>11</v>
      </c>
      <c r="H57" s="2" t="s">
        <v>3</v>
      </c>
      <c r="I57" s="4">
        <v>11</v>
      </c>
      <c r="J57" s="4">
        <v>0</v>
      </c>
    </row>
    <row r="58" spans="1:10" x14ac:dyDescent="0.25">
      <c r="A58" s="5">
        <v>2017</v>
      </c>
      <c r="B58" s="5" t="s">
        <v>0</v>
      </c>
      <c r="C58" s="5" t="s">
        <v>55</v>
      </c>
      <c r="D58" s="5" t="s">
        <v>2</v>
      </c>
      <c r="E58" s="5">
        <v>907</v>
      </c>
      <c r="F58" s="6">
        <v>2631</v>
      </c>
      <c r="G58" s="7">
        <v>89</v>
      </c>
      <c r="H58" s="5" t="s">
        <v>3</v>
      </c>
      <c r="I58" s="7">
        <v>89</v>
      </c>
      <c r="J58" s="7">
        <v>0</v>
      </c>
    </row>
    <row r="59" spans="1:10" x14ac:dyDescent="0.25">
      <c r="A59" s="2">
        <v>2017</v>
      </c>
      <c r="B59" s="2" t="s">
        <v>0</v>
      </c>
      <c r="C59" s="2" t="s">
        <v>56</v>
      </c>
      <c r="D59" s="2" t="s">
        <v>2</v>
      </c>
      <c r="E59" s="2">
        <v>907</v>
      </c>
      <c r="F59" s="3">
        <v>4637</v>
      </c>
      <c r="G59" s="4">
        <v>650</v>
      </c>
      <c r="H59" s="2" t="s">
        <v>3</v>
      </c>
      <c r="I59" s="4">
        <v>650</v>
      </c>
      <c r="J59" s="4">
        <v>0</v>
      </c>
    </row>
    <row r="60" spans="1:10" x14ac:dyDescent="0.25">
      <c r="A60" s="5">
        <v>2017</v>
      </c>
      <c r="B60" s="5" t="s">
        <v>0</v>
      </c>
      <c r="C60" s="5" t="s">
        <v>57</v>
      </c>
      <c r="D60" s="5" t="s">
        <v>2</v>
      </c>
      <c r="E60" s="5">
        <v>907</v>
      </c>
      <c r="F60" s="6">
        <v>136683</v>
      </c>
      <c r="G60" s="12">
        <v>26674</v>
      </c>
      <c r="H60" s="5" t="s">
        <v>3</v>
      </c>
      <c r="I60" s="12">
        <v>26674</v>
      </c>
      <c r="J60" s="7">
        <v>0</v>
      </c>
    </row>
    <row r="61" spans="1:10" x14ac:dyDescent="0.25">
      <c r="A61" s="2">
        <v>2017</v>
      </c>
      <c r="B61" s="2" t="s">
        <v>0</v>
      </c>
      <c r="C61" s="2" t="s">
        <v>128</v>
      </c>
      <c r="D61" s="2" t="s">
        <v>2</v>
      </c>
      <c r="E61" s="2">
        <v>907</v>
      </c>
      <c r="F61" s="3">
        <v>48</v>
      </c>
      <c r="G61" s="4">
        <v>17</v>
      </c>
      <c r="H61" s="2" t="s">
        <v>3</v>
      </c>
      <c r="I61" s="4">
        <v>17</v>
      </c>
      <c r="J61" s="4">
        <v>0</v>
      </c>
    </row>
    <row r="62" spans="1:10" x14ac:dyDescent="0.25">
      <c r="A62" s="5">
        <v>2017</v>
      </c>
      <c r="B62" s="5" t="s">
        <v>0</v>
      </c>
      <c r="C62" s="5" t="s">
        <v>58</v>
      </c>
      <c r="D62" s="5" t="s">
        <v>2</v>
      </c>
      <c r="E62" s="5">
        <v>907</v>
      </c>
      <c r="F62" s="6">
        <v>5861849</v>
      </c>
      <c r="G62" s="10">
        <v>626364</v>
      </c>
      <c r="H62" s="5" t="s">
        <v>3</v>
      </c>
      <c r="I62" s="10">
        <v>626364</v>
      </c>
      <c r="J62" s="7">
        <v>6</v>
      </c>
    </row>
    <row r="63" spans="1:10" x14ac:dyDescent="0.25">
      <c r="A63" s="2">
        <v>2017</v>
      </c>
      <c r="B63" s="2" t="s">
        <v>0</v>
      </c>
      <c r="C63" s="2" t="s">
        <v>59</v>
      </c>
      <c r="D63" s="2" t="s">
        <v>2</v>
      </c>
      <c r="E63" s="2">
        <v>907</v>
      </c>
      <c r="F63" s="3">
        <v>1852</v>
      </c>
      <c r="G63" s="4">
        <v>0</v>
      </c>
      <c r="H63" s="2" t="s">
        <v>3</v>
      </c>
      <c r="I63" s="4">
        <v>56</v>
      </c>
      <c r="J63" s="4">
        <v>0</v>
      </c>
    </row>
    <row r="64" spans="1:10" x14ac:dyDescent="0.25">
      <c r="A64" s="5">
        <v>2017</v>
      </c>
      <c r="B64" s="5" t="s">
        <v>0</v>
      </c>
      <c r="C64" s="5" t="s">
        <v>129</v>
      </c>
      <c r="D64" s="5" t="s">
        <v>2</v>
      </c>
      <c r="E64" s="5">
        <v>907</v>
      </c>
      <c r="F64" s="6">
        <v>30</v>
      </c>
      <c r="G64" s="7">
        <v>13</v>
      </c>
      <c r="H64" s="5" t="s">
        <v>3</v>
      </c>
      <c r="I64" s="7">
        <v>13</v>
      </c>
      <c r="J64" s="7">
        <v>0</v>
      </c>
    </row>
    <row r="65" spans="1:10" x14ac:dyDescent="0.25">
      <c r="A65" s="2">
        <v>2017</v>
      </c>
      <c r="B65" s="2" t="s">
        <v>0</v>
      </c>
      <c r="C65" s="2" t="s">
        <v>60</v>
      </c>
      <c r="D65" s="2" t="s">
        <v>2</v>
      </c>
      <c r="E65" s="2">
        <v>907</v>
      </c>
      <c r="F65" s="3">
        <v>3645</v>
      </c>
      <c r="G65" s="4">
        <v>286</v>
      </c>
      <c r="H65" s="2" t="s">
        <v>3</v>
      </c>
      <c r="I65" s="4">
        <v>286</v>
      </c>
      <c r="J65" s="4">
        <v>0</v>
      </c>
    </row>
    <row r="66" spans="1:10" x14ac:dyDescent="0.25">
      <c r="A66" s="5">
        <v>2017</v>
      </c>
      <c r="B66" s="5" t="s">
        <v>0</v>
      </c>
      <c r="C66" s="5" t="s">
        <v>61</v>
      </c>
      <c r="D66" s="5" t="s">
        <v>2</v>
      </c>
      <c r="E66" s="5">
        <v>907</v>
      </c>
      <c r="F66" s="6">
        <v>9185</v>
      </c>
      <c r="G66" s="12">
        <v>2401</v>
      </c>
      <c r="H66" s="5" t="s">
        <v>3</v>
      </c>
      <c r="I66" s="12">
        <v>2401</v>
      </c>
      <c r="J66" s="7">
        <v>0</v>
      </c>
    </row>
    <row r="67" spans="1:10" x14ac:dyDescent="0.25">
      <c r="A67" s="2">
        <v>2017</v>
      </c>
      <c r="B67" s="2" t="s">
        <v>0</v>
      </c>
      <c r="C67" s="2" t="s">
        <v>62</v>
      </c>
      <c r="D67" s="2" t="s">
        <v>2</v>
      </c>
      <c r="E67" s="2">
        <v>907</v>
      </c>
      <c r="F67" s="3">
        <v>455307</v>
      </c>
      <c r="G67" s="11">
        <v>33047</v>
      </c>
      <c r="H67" s="2" t="s">
        <v>3</v>
      </c>
      <c r="I67" s="11">
        <v>33047</v>
      </c>
      <c r="J67" s="4">
        <v>6</v>
      </c>
    </row>
    <row r="68" spans="1:10" x14ac:dyDescent="0.25">
      <c r="A68" s="5">
        <v>2017</v>
      </c>
      <c r="B68" s="5" t="s">
        <v>0</v>
      </c>
      <c r="C68" s="5" t="s">
        <v>63</v>
      </c>
      <c r="D68" s="5" t="s">
        <v>2</v>
      </c>
      <c r="E68" s="5">
        <v>907</v>
      </c>
      <c r="F68" s="6">
        <v>49634</v>
      </c>
      <c r="G68" s="10">
        <v>3230</v>
      </c>
      <c r="H68" s="5" t="s">
        <v>3</v>
      </c>
      <c r="I68" s="10">
        <v>3230</v>
      </c>
      <c r="J68" s="7">
        <v>6</v>
      </c>
    </row>
    <row r="69" spans="1:10" x14ac:dyDescent="0.25">
      <c r="A69" s="2">
        <v>2017</v>
      </c>
      <c r="B69" s="2" t="s">
        <v>0</v>
      </c>
      <c r="C69" s="2" t="s">
        <v>64</v>
      </c>
      <c r="D69" s="2" t="s">
        <v>2</v>
      </c>
      <c r="E69" s="2">
        <v>907</v>
      </c>
      <c r="F69" s="3">
        <v>37730</v>
      </c>
      <c r="G69" s="11">
        <v>3051</v>
      </c>
      <c r="H69" s="2" t="s">
        <v>3</v>
      </c>
      <c r="I69" s="11">
        <v>3051</v>
      </c>
      <c r="J69" s="4">
        <v>6</v>
      </c>
    </row>
    <row r="70" spans="1:10" x14ac:dyDescent="0.25">
      <c r="A70" s="5">
        <v>2017</v>
      </c>
      <c r="B70" s="5" t="s">
        <v>0</v>
      </c>
      <c r="C70" s="5" t="s">
        <v>65</v>
      </c>
      <c r="D70" s="5" t="s">
        <v>2</v>
      </c>
      <c r="E70" s="5">
        <v>907</v>
      </c>
      <c r="F70" s="6">
        <v>267216</v>
      </c>
      <c r="G70" s="12">
        <v>18095</v>
      </c>
      <c r="H70" s="5" t="s">
        <v>3</v>
      </c>
      <c r="I70" s="12">
        <v>18095</v>
      </c>
      <c r="J70" s="7">
        <v>0</v>
      </c>
    </row>
    <row r="71" spans="1:10" x14ac:dyDescent="0.25">
      <c r="A71" s="2">
        <v>2017</v>
      </c>
      <c r="B71" s="2" t="s">
        <v>0</v>
      </c>
      <c r="C71" s="2" t="s">
        <v>67</v>
      </c>
      <c r="D71" s="2" t="s">
        <v>2</v>
      </c>
      <c r="E71" s="2">
        <v>907</v>
      </c>
      <c r="F71" s="3">
        <v>12501</v>
      </c>
      <c r="G71" s="4">
        <v>552</v>
      </c>
      <c r="H71" s="2" t="s">
        <v>3</v>
      </c>
      <c r="I71" s="4">
        <v>552</v>
      </c>
      <c r="J71" s="4">
        <v>0</v>
      </c>
    </row>
    <row r="72" spans="1:10" x14ac:dyDescent="0.25">
      <c r="A72" s="5">
        <v>2017</v>
      </c>
      <c r="B72" s="5" t="s">
        <v>0</v>
      </c>
      <c r="C72" s="5" t="s">
        <v>68</v>
      </c>
      <c r="D72" s="5" t="s">
        <v>2</v>
      </c>
      <c r="E72" s="5">
        <v>907</v>
      </c>
      <c r="F72" s="6">
        <v>4819413</v>
      </c>
      <c r="G72" s="10">
        <v>608107</v>
      </c>
      <c r="H72" s="5" t="s">
        <v>3</v>
      </c>
      <c r="I72" s="10">
        <v>608107</v>
      </c>
      <c r="J72" s="7">
        <v>6</v>
      </c>
    </row>
    <row r="73" spans="1:10" x14ac:dyDescent="0.25">
      <c r="A73" s="2">
        <v>2017</v>
      </c>
      <c r="B73" s="2" t="s">
        <v>0</v>
      </c>
      <c r="C73" s="2" t="s">
        <v>70</v>
      </c>
      <c r="D73" s="2" t="s">
        <v>2</v>
      </c>
      <c r="E73" s="2">
        <v>907</v>
      </c>
      <c r="F73" s="3">
        <v>74317</v>
      </c>
      <c r="G73" s="8">
        <v>4555</v>
      </c>
      <c r="H73" s="2" t="s">
        <v>3</v>
      </c>
      <c r="I73" s="8">
        <v>4555</v>
      </c>
      <c r="J73" s="4">
        <v>0</v>
      </c>
    </row>
    <row r="74" spans="1:10" x14ac:dyDescent="0.25">
      <c r="A74" s="5">
        <v>2017</v>
      </c>
      <c r="B74" s="5" t="s">
        <v>0</v>
      </c>
      <c r="C74" s="5" t="s">
        <v>72</v>
      </c>
      <c r="D74" s="5" t="s">
        <v>2</v>
      </c>
      <c r="E74" s="5">
        <v>907</v>
      </c>
      <c r="F74" s="6">
        <v>126</v>
      </c>
      <c r="G74" s="7">
        <v>231</v>
      </c>
      <c r="H74" s="5" t="s">
        <v>3</v>
      </c>
      <c r="I74" s="7">
        <v>231</v>
      </c>
      <c r="J74" s="7">
        <v>0</v>
      </c>
    </row>
    <row r="75" spans="1:10" x14ac:dyDescent="0.25">
      <c r="A75" s="2">
        <v>2017</v>
      </c>
      <c r="B75" s="2" t="s">
        <v>0</v>
      </c>
      <c r="C75" s="2" t="s">
        <v>73</v>
      </c>
      <c r="D75" s="2" t="s">
        <v>2</v>
      </c>
      <c r="E75" s="2">
        <v>907</v>
      </c>
      <c r="F75" s="3">
        <v>46633</v>
      </c>
      <c r="G75" s="8">
        <v>9680</v>
      </c>
      <c r="H75" s="2" t="s">
        <v>3</v>
      </c>
      <c r="I75" s="8">
        <v>9680</v>
      </c>
      <c r="J75" s="4">
        <v>0</v>
      </c>
    </row>
    <row r="76" spans="1:10" x14ac:dyDescent="0.25">
      <c r="A76" s="5">
        <v>2017</v>
      </c>
      <c r="B76" s="5" t="s">
        <v>0</v>
      </c>
      <c r="C76" s="5" t="s">
        <v>74</v>
      </c>
      <c r="D76" s="5" t="s">
        <v>2</v>
      </c>
      <c r="E76" s="5">
        <v>907</v>
      </c>
      <c r="F76" s="6">
        <v>1873301</v>
      </c>
      <c r="G76" s="12">
        <v>182654</v>
      </c>
      <c r="H76" s="5" t="s">
        <v>3</v>
      </c>
      <c r="I76" s="12">
        <v>182654</v>
      </c>
      <c r="J76" s="7">
        <v>0</v>
      </c>
    </row>
    <row r="77" spans="1:10" x14ac:dyDescent="0.25">
      <c r="A77" s="2">
        <v>2017</v>
      </c>
      <c r="B77" s="2" t="s">
        <v>0</v>
      </c>
      <c r="C77" s="2" t="s">
        <v>75</v>
      </c>
      <c r="D77" s="2" t="s">
        <v>2</v>
      </c>
      <c r="E77" s="2">
        <v>907</v>
      </c>
      <c r="F77" s="3">
        <v>463633</v>
      </c>
      <c r="G77" s="11">
        <v>50477</v>
      </c>
      <c r="H77" s="2" t="s">
        <v>3</v>
      </c>
      <c r="I77" s="11">
        <v>50477</v>
      </c>
      <c r="J77" s="4">
        <v>6</v>
      </c>
    </row>
    <row r="78" spans="1:10" x14ac:dyDescent="0.25">
      <c r="A78" s="5">
        <v>2017</v>
      </c>
      <c r="B78" s="5" t="s">
        <v>0</v>
      </c>
      <c r="C78" s="5" t="s">
        <v>76</v>
      </c>
      <c r="D78" s="5" t="s">
        <v>2</v>
      </c>
      <c r="E78" s="5">
        <v>907</v>
      </c>
      <c r="F78" s="6">
        <v>10941</v>
      </c>
      <c r="G78" s="7">
        <v>680</v>
      </c>
      <c r="H78" s="5" t="s">
        <v>3</v>
      </c>
      <c r="I78" s="7">
        <v>680</v>
      </c>
      <c r="J78" s="7">
        <v>0</v>
      </c>
    </row>
    <row r="79" spans="1:10" x14ac:dyDescent="0.25">
      <c r="A79" s="2">
        <v>2017</v>
      </c>
      <c r="B79" s="2" t="s">
        <v>0</v>
      </c>
      <c r="C79" s="2" t="s">
        <v>79</v>
      </c>
      <c r="D79" s="2" t="s">
        <v>2</v>
      </c>
      <c r="E79" s="2">
        <v>907</v>
      </c>
      <c r="F79" s="3">
        <v>171693</v>
      </c>
      <c r="G79" s="8">
        <v>26196</v>
      </c>
      <c r="H79" s="2" t="s">
        <v>3</v>
      </c>
      <c r="I79" s="8">
        <v>26196</v>
      </c>
      <c r="J79" s="4">
        <v>0</v>
      </c>
    </row>
    <row r="80" spans="1:10" x14ac:dyDescent="0.25">
      <c r="A80" s="5">
        <v>2017</v>
      </c>
      <c r="B80" s="5" t="s">
        <v>0</v>
      </c>
      <c r="C80" s="5" t="s">
        <v>81</v>
      </c>
      <c r="D80" s="5" t="s">
        <v>2</v>
      </c>
      <c r="E80" s="5">
        <v>907</v>
      </c>
      <c r="F80" s="6">
        <v>81</v>
      </c>
      <c r="G80" s="7">
        <v>4</v>
      </c>
      <c r="H80" s="5" t="s">
        <v>3</v>
      </c>
      <c r="I80" s="7">
        <v>4</v>
      </c>
      <c r="J80" s="7">
        <v>0</v>
      </c>
    </row>
    <row r="81" spans="1:10" x14ac:dyDescent="0.25">
      <c r="A81" s="2">
        <v>2017</v>
      </c>
      <c r="B81" s="2" t="s">
        <v>0</v>
      </c>
      <c r="C81" s="2" t="s">
        <v>83</v>
      </c>
      <c r="D81" s="2" t="s">
        <v>2</v>
      </c>
      <c r="E81" s="2">
        <v>907</v>
      </c>
      <c r="F81" s="3">
        <v>1500232</v>
      </c>
      <c r="G81" s="8">
        <v>146579</v>
      </c>
      <c r="H81" s="2" t="s">
        <v>3</v>
      </c>
      <c r="I81" s="8">
        <v>146579</v>
      </c>
      <c r="J81" s="4">
        <v>0</v>
      </c>
    </row>
    <row r="82" spans="1:10" x14ac:dyDescent="0.25">
      <c r="A82" s="5">
        <v>2017</v>
      </c>
      <c r="B82" s="5" t="s">
        <v>0</v>
      </c>
      <c r="C82" s="5" t="s">
        <v>84</v>
      </c>
      <c r="D82" s="5" t="s">
        <v>2</v>
      </c>
      <c r="E82" s="5">
        <v>907</v>
      </c>
      <c r="F82" s="6">
        <v>8309849</v>
      </c>
      <c r="G82" s="12">
        <v>1043711</v>
      </c>
      <c r="H82" s="5" t="s">
        <v>3</v>
      </c>
      <c r="I82" s="12">
        <v>1043711</v>
      </c>
      <c r="J82" s="7">
        <v>0</v>
      </c>
    </row>
    <row r="83" spans="1:10" x14ac:dyDescent="0.25">
      <c r="A83" s="2">
        <v>2017</v>
      </c>
      <c r="B83" s="2" t="s">
        <v>0</v>
      </c>
      <c r="C83" s="2" t="s">
        <v>85</v>
      </c>
      <c r="D83" s="2" t="s">
        <v>2</v>
      </c>
      <c r="E83" s="2">
        <v>907</v>
      </c>
      <c r="F83" s="3">
        <v>885101</v>
      </c>
      <c r="G83" s="8">
        <v>198776</v>
      </c>
      <c r="H83" s="2" t="s">
        <v>3</v>
      </c>
      <c r="I83" s="8">
        <v>198776</v>
      </c>
      <c r="J83" s="4">
        <v>0</v>
      </c>
    </row>
    <row r="84" spans="1:10" x14ac:dyDescent="0.25">
      <c r="A84" s="5">
        <v>2017</v>
      </c>
      <c r="B84" s="5" t="s">
        <v>0</v>
      </c>
      <c r="C84" s="5" t="s">
        <v>130</v>
      </c>
      <c r="D84" s="5" t="s">
        <v>2</v>
      </c>
      <c r="E84" s="5">
        <v>907</v>
      </c>
      <c r="F84" s="6">
        <v>209</v>
      </c>
      <c r="G84" s="7">
        <v>21</v>
      </c>
      <c r="H84" s="5" t="s">
        <v>3</v>
      </c>
      <c r="I84" s="7">
        <v>21</v>
      </c>
      <c r="J84" s="7">
        <v>0</v>
      </c>
    </row>
    <row r="85" spans="1:10" x14ac:dyDescent="0.25">
      <c r="F85" s="13">
        <f>SUM(F1:F84)</f>
        <v>465307355</v>
      </c>
    </row>
    <row r="88" spans="1:10" x14ac:dyDescent="0.25">
      <c r="A88" s="2">
        <v>2016</v>
      </c>
      <c r="B88" s="2" t="s">
        <v>0</v>
      </c>
      <c r="C88" s="2" t="s">
        <v>1</v>
      </c>
      <c r="D88" s="2" t="s">
        <v>2</v>
      </c>
      <c r="E88" s="2">
        <v>907</v>
      </c>
      <c r="F88" s="3">
        <v>1</v>
      </c>
      <c r="G88" s="4">
        <v>0</v>
      </c>
      <c r="H88" s="2" t="s">
        <v>3</v>
      </c>
      <c r="I88" s="4">
        <v>0</v>
      </c>
      <c r="J88" s="4">
        <v>0</v>
      </c>
    </row>
    <row r="89" spans="1:10" x14ac:dyDescent="0.25">
      <c r="A89" s="5">
        <v>2016</v>
      </c>
      <c r="B89" s="5" t="s">
        <v>0</v>
      </c>
      <c r="C89" s="5" t="s">
        <v>4</v>
      </c>
      <c r="D89" s="5" t="s">
        <v>2</v>
      </c>
      <c r="E89" s="5">
        <v>907</v>
      </c>
      <c r="F89" s="6">
        <v>74</v>
      </c>
      <c r="G89" s="7">
        <v>50</v>
      </c>
      <c r="H89" s="5" t="s">
        <v>3</v>
      </c>
      <c r="I89" s="7">
        <v>50</v>
      </c>
      <c r="J89" s="7">
        <v>0</v>
      </c>
    </row>
    <row r="90" spans="1:10" x14ac:dyDescent="0.25">
      <c r="A90" s="2">
        <v>2016</v>
      </c>
      <c r="B90" s="2" t="s">
        <v>0</v>
      </c>
      <c r="C90" s="2" t="s">
        <v>5</v>
      </c>
      <c r="D90" s="2" t="s">
        <v>2</v>
      </c>
      <c r="E90" s="2">
        <v>907</v>
      </c>
      <c r="F90" s="3">
        <v>9587</v>
      </c>
      <c r="G90" s="8">
        <v>2770</v>
      </c>
      <c r="H90" s="2" t="s">
        <v>3</v>
      </c>
      <c r="I90" s="8">
        <v>2770</v>
      </c>
      <c r="J90" s="4">
        <v>0</v>
      </c>
    </row>
    <row r="91" spans="1:10" x14ac:dyDescent="0.25">
      <c r="A91" s="5">
        <v>2016</v>
      </c>
      <c r="B91" s="5" t="s">
        <v>0</v>
      </c>
      <c r="C91" s="5" t="s">
        <v>6</v>
      </c>
      <c r="D91" s="5" t="s">
        <v>2</v>
      </c>
      <c r="E91" s="5">
        <v>907</v>
      </c>
      <c r="F91" s="6">
        <v>169</v>
      </c>
      <c r="G91" s="9">
        <v>18</v>
      </c>
      <c r="H91" s="5" t="s">
        <v>3</v>
      </c>
      <c r="I91" s="9">
        <v>18</v>
      </c>
      <c r="J91" s="7">
        <v>6</v>
      </c>
    </row>
    <row r="92" spans="1:10" x14ac:dyDescent="0.25">
      <c r="A92" s="2">
        <v>2016</v>
      </c>
      <c r="B92" s="2" t="s">
        <v>0</v>
      </c>
      <c r="C92" s="2" t="s">
        <v>7</v>
      </c>
      <c r="D92" s="2" t="s">
        <v>2</v>
      </c>
      <c r="E92" s="2">
        <v>907</v>
      </c>
      <c r="F92" s="3">
        <v>228687</v>
      </c>
      <c r="G92" s="8">
        <v>32108</v>
      </c>
      <c r="H92" s="2" t="s">
        <v>3</v>
      </c>
      <c r="I92" s="8">
        <v>32108</v>
      </c>
      <c r="J92" s="4">
        <v>0</v>
      </c>
    </row>
    <row r="93" spans="1:10" x14ac:dyDescent="0.25">
      <c r="A93" s="5">
        <v>2016</v>
      </c>
      <c r="B93" s="5" t="s">
        <v>0</v>
      </c>
      <c r="C93" s="5" t="s">
        <v>8</v>
      </c>
      <c r="D93" s="5" t="s">
        <v>2</v>
      </c>
      <c r="E93" s="5">
        <v>907</v>
      </c>
      <c r="F93" s="6">
        <v>689300</v>
      </c>
      <c r="G93" s="10">
        <v>39733</v>
      </c>
      <c r="H93" s="5" t="s">
        <v>3</v>
      </c>
      <c r="I93" s="10">
        <v>39733</v>
      </c>
      <c r="J93" s="7">
        <v>6</v>
      </c>
    </row>
    <row r="94" spans="1:10" x14ac:dyDescent="0.25">
      <c r="A94" s="2">
        <v>2016</v>
      </c>
      <c r="B94" s="2" t="s">
        <v>0</v>
      </c>
      <c r="C94" s="2" t="s">
        <v>9</v>
      </c>
      <c r="D94" s="2" t="s">
        <v>2</v>
      </c>
      <c r="E94" s="2">
        <v>907</v>
      </c>
      <c r="F94" s="3">
        <v>6420</v>
      </c>
      <c r="G94" s="8">
        <v>1286</v>
      </c>
      <c r="H94" s="2" t="s">
        <v>3</v>
      </c>
      <c r="I94" s="8">
        <v>1286</v>
      </c>
      <c r="J94" s="4">
        <v>0</v>
      </c>
    </row>
    <row r="95" spans="1:10" x14ac:dyDescent="0.25">
      <c r="A95" s="5">
        <v>2016</v>
      </c>
      <c r="B95" s="5" t="s">
        <v>0</v>
      </c>
      <c r="C95" s="5" t="s">
        <v>10</v>
      </c>
      <c r="D95" s="5" t="s">
        <v>2</v>
      </c>
      <c r="E95" s="5">
        <v>907</v>
      </c>
      <c r="F95" s="6">
        <v>1193</v>
      </c>
      <c r="G95" s="7">
        <v>68</v>
      </c>
      <c r="H95" s="5" t="s">
        <v>3</v>
      </c>
      <c r="I95" s="7">
        <v>68</v>
      </c>
      <c r="J95" s="7">
        <v>0</v>
      </c>
    </row>
    <row r="96" spans="1:10" x14ac:dyDescent="0.25">
      <c r="A96" s="2">
        <v>2016</v>
      </c>
      <c r="B96" s="2" t="s">
        <v>0</v>
      </c>
      <c r="C96" s="2" t="s">
        <v>11</v>
      </c>
      <c r="D96" s="2" t="s">
        <v>2</v>
      </c>
      <c r="E96" s="2">
        <v>907</v>
      </c>
      <c r="F96" s="3">
        <v>423348</v>
      </c>
      <c r="G96" s="11">
        <v>78441</v>
      </c>
      <c r="H96" s="2" t="s">
        <v>3</v>
      </c>
      <c r="I96" s="11">
        <v>78441</v>
      </c>
      <c r="J96" s="4">
        <v>6</v>
      </c>
    </row>
    <row r="97" spans="1:10" x14ac:dyDescent="0.25">
      <c r="A97" s="5">
        <v>2016</v>
      </c>
      <c r="B97" s="5" t="s">
        <v>0</v>
      </c>
      <c r="C97" s="5" t="s">
        <v>12</v>
      </c>
      <c r="D97" s="5" t="s">
        <v>2</v>
      </c>
      <c r="E97" s="5">
        <v>907</v>
      </c>
      <c r="F97" s="6">
        <v>620</v>
      </c>
      <c r="G97" s="7">
        <v>19</v>
      </c>
      <c r="H97" s="5" t="s">
        <v>3</v>
      </c>
      <c r="I97" s="7">
        <v>19</v>
      </c>
      <c r="J97" s="7">
        <v>0</v>
      </c>
    </row>
    <row r="98" spans="1:10" x14ac:dyDescent="0.25">
      <c r="A98" s="2">
        <v>2016</v>
      </c>
      <c r="B98" s="2" t="s">
        <v>0</v>
      </c>
      <c r="C98" s="2" t="s">
        <v>13</v>
      </c>
      <c r="D98" s="2" t="s">
        <v>2</v>
      </c>
      <c r="E98" s="2">
        <v>907</v>
      </c>
      <c r="F98" s="3">
        <v>25652388</v>
      </c>
      <c r="G98" s="11">
        <v>3867514</v>
      </c>
      <c r="H98" s="2" t="s">
        <v>3</v>
      </c>
      <c r="I98" s="11">
        <v>3867514</v>
      </c>
      <c r="J98" s="4">
        <v>6</v>
      </c>
    </row>
    <row r="99" spans="1:10" x14ac:dyDescent="0.25">
      <c r="A99" s="5">
        <v>2016</v>
      </c>
      <c r="B99" s="5" t="s">
        <v>0</v>
      </c>
      <c r="C99" s="5" t="s">
        <v>14</v>
      </c>
      <c r="D99" s="5" t="s">
        <v>2</v>
      </c>
      <c r="E99" s="5">
        <v>907</v>
      </c>
      <c r="F99" s="6">
        <v>1</v>
      </c>
      <c r="G99" s="7">
        <v>0</v>
      </c>
      <c r="H99" s="5" t="s">
        <v>3</v>
      </c>
      <c r="I99" s="7">
        <v>0</v>
      </c>
      <c r="J99" s="7">
        <v>0</v>
      </c>
    </row>
    <row r="100" spans="1:10" x14ac:dyDescent="0.25">
      <c r="A100" s="2">
        <v>2016</v>
      </c>
      <c r="B100" s="2" t="s">
        <v>0</v>
      </c>
      <c r="C100" s="2" t="s">
        <v>15</v>
      </c>
      <c r="D100" s="2" t="s">
        <v>2</v>
      </c>
      <c r="E100" s="2">
        <v>907</v>
      </c>
      <c r="F100" s="3">
        <v>46417</v>
      </c>
      <c r="G100" s="8">
        <v>7816</v>
      </c>
      <c r="H100" s="2" t="s">
        <v>3</v>
      </c>
      <c r="I100" s="8">
        <v>7816</v>
      </c>
      <c r="J100" s="4">
        <v>0</v>
      </c>
    </row>
    <row r="101" spans="1:10" x14ac:dyDescent="0.25">
      <c r="A101" s="5">
        <v>2016</v>
      </c>
      <c r="B101" s="5" t="s">
        <v>0</v>
      </c>
      <c r="C101" s="5" t="s">
        <v>16</v>
      </c>
      <c r="D101" s="5" t="s">
        <v>2</v>
      </c>
      <c r="E101" s="5">
        <v>907</v>
      </c>
      <c r="F101" s="6">
        <v>200</v>
      </c>
      <c r="G101" s="7">
        <v>5</v>
      </c>
      <c r="H101" s="5" t="s">
        <v>3</v>
      </c>
      <c r="I101" s="7">
        <v>5</v>
      </c>
      <c r="J101" s="7">
        <v>0</v>
      </c>
    </row>
    <row r="102" spans="1:10" x14ac:dyDescent="0.25">
      <c r="A102" s="2">
        <v>2016</v>
      </c>
      <c r="B102" s="2" t="s">
        <v>0</v>
      </c>
      <c r="C102" s="2" t="s">
        <v>17</v>
      </c>
      <c r="D102" s="2" t="s">
        <v>2</v>
      </c>
      <c r="E102" s="2">
        <v>907</v>
      </c>
      <c r="F102" s="3">
        <v>709405</v>
      </c>
      <c r="G102" s="8">
        <v>72071</v>
      </c>
      <c r="H102" s="2" t="s">
        <v>3</v>
      </c>
      <c r="I102" s="8">
        <v>72071</v>
      </c>
      <c r="J102" s="4">
        <v>0</v>
      </c>
    </row>
    <row r="103" spans="1:10" x14ac:dyDescent="0.25">
      <c r="A103" s="5">
        <v>2016</v>
      </c>
      <c r="B103" s="5" t="s">
        <v>0</v>
      </c>
      <c r="C103" s="5" t="s">
        <v>18</v>
      </c>
      <c r="D103" s="5" t="s">
        <v>2</v>
      </c>
      <c r="E103" s="5">
        <v>907</v>
      </c>
      <c r="F103" s="6">
        <v>13454723</v>
      </c>
      <c r="G103" s="10">
        <v>1842670</v>
      </c>
      <c r="H103" s="5" t="s">
        <v>3</v>
      </c>
      <c r="I103" s="10">
        <v>1842670</v>
      </c>
      <c r="J103" s="7">
        <v>6</v>
      </c>
    </row>
    <row r="104" spans="1:10" x14ac:dyDescent="0.25">
      <c r="A104" s="2">
        <v>2016</v>
      </c>
      <c r="B104" s="2" t="s">
        <v>0</v>
      </c>
      <c r="C104" s="2" t="s">
        <v>19</v>
      </c>
      <c r="D104" s="2" t="s">
        <v>2</v>
      </c>
      <c r="E104" s="2">
        <v>907</v>
      </c>
      <c r="F104" s="3">
        <v>893967</v>
      </c>
      <c r="G104" s="11">
        <v>114159</v>
      </c>
      <c r="H104" s="2" t="s">
        <v>3</v>
      </c>
      <c r="I104" s="11">
        <v>114159</v>
      </c>
      <c r="J104" s="4">
        <v>6</v>
      </c>
    </row>
    <row r="105" spans="1:10" x14ac:dyDescent="0.25">
      <c r="A105" s="5">
        <v>2016</v>
      </c>
      <c r="B105" s="5" t="s">
        <v>0</v>
      </c>
      <c r="C105" s="5" t="s">
        <v>20</v>
      </c>
      <c r="D105" s="5" t="s">
        <v>2</v>
      </c>
      <c r="E105" s="5">
        <v>907</v>
      </c>
      <c r="F105" s="6">
        <v>1</v>
      </c>
      <c r="G105" s="7">
        <v>1</v>
      </c>
      <c r="H105" s="5" t="s">
        <v>3</v>
      </c>
      <c r="I105" s="7">
        <v>1</v>
      </c>
      <c r="J105" s="7">
        <v>0</v>
      </c>
    </row>
    <row r="106" spans="1:10" x14ac:dyDescent="0.25">
      <c r="A106" s="2">
        <v>2016</v>
      </c>
      <c r="B106" s="2" t="s">
        <v>0</v>
      </c>
      <c r="C106" s="2" t="s">
        <v>21</v>
      </c>
      <c r="D106" s="2" t="s">
        <v>2</v>
      </c>
      <c r="E106" s="2">
        <v>907</v>
      </c>
      <c r="F106" s="3">
        <v>6750</v>
      </c>
      <c r="G106" s="4">
        <v>523</v>
      </c>
      <c r="H106" s="2" t="s">
        <v>3</v>
      </c>
      <c r="I106" s="4">
        <v>523</v>
      </c>
      <c r="J106" s="4">
        <v>0</v>
      </c>
    </row>
    <row r="107" spans="1:10" x14ac:dyDescent="0.25">
      <c r="A107" s="5">
        <v>2016</v>
      </c>
      <c r="B107" s="5" t="s">
        <v>0</v>
      </c>
      <c r="C107" s="5" t="s">
        <v>22</v>
      </c>
      <c r="D107" s="5" t="s">
        <v>2</v>
      </c>
      <c r="E107" s="5">
        <v>907</v>
      </c>
      <c r="F107" s="6">
        <v>23203</v>
      </c>
      <c r="G107" s="12">
        <v>1017</v>
      </c>
      <c r="H107" s="5" t="s">
        <v>3</v>
      </c>
      <c r="I107" s="12">
        <v>1017</v>
      </c>
      <c r="J107" s="7">
        <v>0</v>
      </c>
    </row>
    <row r="108" spans="1:10" x14ac:dyDescent="0.25">
      <c r="A108" s="2">
        <v>2016</v>
      </c>
      <c r="B108" s="2" t="s">
        <v>0</v>
      </c>
      <c r="C108" s="2" t="s">
        <v>23</v>
      </c>
      <c r="D108" s="2" t="s">
        <v>2</v>
      </c>
      <c r="E108" s="2">
        <v>907</v>
      </c>
      <c r="F108" s="3">
        <v>2800</v>
      </c>
      <c r="G108" s="4">
        <v>431</v>
      </c>
      <c r="H108" s="2" t="s">
        <v>3</v>
      </c>
      <c r="I108" s="4">
        <v>431</v>
      </c>
      <c r="J108" s="4">
        <v>0</v>
      </c>
    </row>
    <row r="109" spans="1:10" x14ac:dyDescent="0.25">
      <c r="A109" s="5">
        <v>2016</v>
      </c>
      <c r="B109" s="5" t="s">
        <v>0</v>
      </c>
      <c r="C109" s="5" t="s">
        <v>24</v>
      </c>
      <c r="D109" s="5" t="s">
        <v>2</v>
      </c>
      <c r="E109" s="5">
        <v>907</v>
      </c>
      <c r="F109" s="6">
        <v>87443</v>
      </c>
      <c r="G109" s="12">
        <v>4334</v>
      </c>
      <c r="H109" s="5" t="s">
        <v>3</v>
      </c>
      <c r="I109" s="12">
        <v>4334</v>
      </c>
      <c r="J109" s="7">
        <v>0</v>
      </c>
    </row>
    <row r="110" spans="1:10" x14ac:dyDescent="0.25">
      <c r="A110" s="2">
        <v>2016</v>
      </c>
      <c r="B110" s="2" t="s">
        <v>0</v>
      </c>
      <c r="C110" s="2" t="s">
        <v>25</v>
      </c>
      <c r="D110" s="2" t="s">
        <v>2</v>
      </c>
      <c r="E110" s="2">
        <v>907</v>
      </c>
      <c r="F110" s="3">
        <v>79365</v>
      </c>
      <c r="G110" s="11">
        <v>7625</v>
      </c>
      <c r="H110" s="2" t="s">
        <v>3</v>
      </c>
      <c r="I110" s="11">
        <v>7625</v>
      </c>
      <c r="J110" s="4">
        <v>6</v>
      </c>
    </row>
    <row r="111" spans="1:10" x14ac:dyDescent="0.25">
      <c r="A111" s="5">
        <v>2016</v>
      </c>
      <c r="B111" s="5" t="s">
        <v>0</v>
      </c>
      <c r="C111" s="5" t="s">
        <v>26</v>
      </c>
      <c r="D111" s="5" t="s">
        <v>2</v>
      </c>
      <c r="E111" s="5">
        <v>907</v>
      </c>
      <c r="F111" s="6">
        <v>25397</v>
      </c>
      <c r="G111" s="12">
        <v>6062</v>
      </c>
      <c r="H111" s="5" t="s">
        <v>3</v>
      </c>
      <c r="I111" s="12">
        <v>6062</v>
      </c>
      <c r="J111" s="7">
        <v>0</v>
      </c>
    </row>
    <row r="112" spans="1:10" x14ac:dyDescent="0.25">
      <c r="A112" s="2">
        <v>2016</v>
      </c>
      <c r="B112" s="2" t="s">
        <v>0</v>
      </c>
      <c r="C112" s="2" t="s">
        <v>27</v>
      </c>
      <c r="D112" s="2" t="s">
        <v>2</v>
      </c>
      <c r="E112" s="2">
        <v>907</v>
      </c>
      <c r="F112" s="3">
        <v>3186</v>
      </c>
      <c r="G112" s="4">
        <v>227</v>
      </c>
      <c r="H112" s="2" t="s">
        <v>3</v>
      </c>
      <c r="I112" s="4">
        <v>227</v>
      </c>
      <c r="J112" s="4">
        <v>0</v>
      </c>
    </row>
    <row r="113" spans="1:10" x14ac:dyDescent="0.25">
      <c r="A113" s="5">
        <v>2016</v>
      </c>
      <c r="B113" s="5" t="s">
        <v>0</v>
      </c>
      <c r="C113" s="5" t="s">
        <v>28</v>
      </c>
      <c r="D113" s="5" t="s">
        <v>2</v>
      </c>
      <c r="E113" s="5">
        <v>907</v>
      </c>
      <c r="F113" s="6">
        <v>380958</v>
      </c>
      <c r="G113" s="12">
        <v>19525</v>
      </c>
      <c r="H113" s="5" t="s">
        <v>3</v>
      </c>
      <c r="I113" s="12">
        <v>19525</v>
      </c>
      <c r="J113" s="7">
        <v>0</v>
      </c>
    </row>
    <row r="114" spans="1:10" x14ac:dyDescent="0.25">
      <c r="A114" s="2">
        <v>2016</v>
      </c>
      <c r="B114" s="2" t="s">
        <v>0</v>
      </c>
      <c r="C114" s="2" t="s">
        <v>29</v>
      </c>
      <c r="D114" s="2" t="s">
        <v>2</v>
      </c>
      <c r="E114" s="2">
        <v>907</v>
      </c>
      <c r="F114" s="3">
        <v>1585</v>
      </c>
      <c r="G114" s="4">
        <v>705</v>
      </c>
      <c r="H114" s="2" t="s">
        <v>3</v>
      </c>
      <c r="I114" s="4">
        <v>705</v>
      </c>
      <c r="J114" s="4">
        <v>0</v>
      </c>
    </row>
    <row r="115" spans="1:10" x14ac:dyDescent="0.25">
      <c r="A115" s="5">
        <v>2016</v>
      </c>
      <c r="B115" s="5" t="s">
        <v>0</v>
      </c>
      <c r="C115" s="5" t="s">
        <v>30</v>
      </c>
      <c r="D115" s="5" t="s">
        <v>2</v>
      </c>
      <c r="E115" s="5">
        <v>907</v>
      </c>
      <c r="F115" s="6">
        <v>7721</v>
      </c>
      <c r="G115" s="7">
        <v>504</v>
      </c>
      <c r="H115" s="5" t="s">
        <v>3</v>
      </c>
      <c r="I115" s="7">
        <v>504</v>
      </c>
      <c r="J115" s="7">
        <v>0</v>
      </c>
    </row>
    <row r="116" spans="1:10" x14ac:dyDescent="0.25">
      <c r="A116" s="2">
        <v>2016</v>
      </c>
      <c r="B116" s="2" t="s">
        <v>0</v>
      </c>
      <c r="C116" s="2" t="s">
        <v>31</v>
      </c>
      <c r="D116" s="2" t="s">
        <v>2</v>
      </c>
      <c r="E116" s="2">
        <v>907</v>
      </c>
      <c r="F116" s="3">
        <v>1803808</v>
      </c>
      <c r="G116" s="8">
        <v>102727</v>
      </c>
      <c r="H116" s="2" t="s">
        <v>3</v>
      </c>
      <c r="I116" s="8">
        <v>102727</v>
      </c>
      <c r="J116" s="4">
        <v>0</v>
      </c>
    </row>
    <row r="117" spans="1:10" x14ac:dyDescent="0.25">
      <c r="A117" s="5">
        <v>2016</v>
      </c>
      <c r="B117" s="5" t="s">
        <v>0</v>
      </c>
      <c r="C117" s="5" t="s">
        <v>32</v>
      </c>
      <c r="D117" s="5" t="s">
        <v>2</v>
      </c>
      <c r="E117" s="5">
        <v>907</v>
      </c>
      <c r="F117" s="6">
        <v>108</v>
      </c>
      <c r="G117" s="7">
        <v>2</v>
      </c>
      <c r="H117" s="5" t="s">
        <v>3</v>
      </c>
      <c r="I117" s="7">
        <v>2</v>
      </c>
      <c r="J117" s="7">
        <v>0</v>
      </c>
    </row>
    <row r="118" spans="1:10" x14ac:dyDescent="0.25">
      <c r="A118" s="2">
        <v>2016</v>
      </c>
      <c r="B118" s="2" t="s">
        <v>0</v>
      </c>
      <c r="C118" s="2" t="s">
        <v>33</v>
      </c>
      <c r="D118" s="2" t="s">
        <v>2</v>
      </c>
      <c r="E118" s="2">
        <v>907</v>
      </c>
      <c r="F118" s="3">
        <v>47608</v>
      </c>
      <c r="G118" s="11">
        <v>5192</v>
      </c>
      <c r="H118" s="2" t="s">
        <v>3</v>
      </c>
      <c r="I118" s="11">
        <v>5192</v>
      </c>
      <c r="J118" s="4">
        <v>6</v>
      </c>
    </row>
    <row r="119" spans="1:10" x14ac:dyDescent="0.25">
      <c r="A119" s="5">
        <v>2016</v>
      </c>
      <c r="B119" s="5" t="s">
        <v>0</v>
      </c>
      <c r="C119" s="5" t="s">
        <v>34</v>
      </c>
      <c r="D119" s="5" t="s">
        <v>2</v>
      </c>
      <c r="E119" s="5">
        <v>907</v>
      </c>
      <c r="F119" s="6">
        <v>4109696</v>
      </c>
      <c r="G119" s="12">
        <v>361960</v>
      </c>
      <c r="H119" s="5" t="s">
        <v>3</v>
      </c>
      <c r="I119" s="12">
        <v>361960</v>
      </c>
      <c r="J119" s="7">
        <v>0</v>
      </c>
    </row>
    <row r="120" spans="1:10" x14ac:dyDescent="0.25">
      <c r="A120" s="2">
        <v>2016</v>
      </c>
      <c r="B120" s="2" t="s">
        <v>0</v>
      </c>
      <c r="C120" s="2" t="s">
        <v>35</v>
      </c>
      <c r="D120" s="2" t="s">
        <v>2</v>
      </c>
      <c r="E120" s="2">
        <v>907</v>
      </c>
      <c r="F120" s="3">
        <v>122429</v>
      </c>
      <c r="G120" s="8">
        <v>9524</v>
      </c>
      <c r="H120" s="2" t="s">
        <v>3</v>
      </c>
      <c r="I120" s="8">
        <v>9524</v>
      </c>
      <c r="J120" s="4">
        <v>0</v>
      </c>
    </row>
    <row r="121" spans="1:10" x14ac:dyDescent="0.25">
      <c r="A121" s="5">
        <v>2016</v>
      </c>
      <c r="B121" s="5" t="s">
        <v>0</v>
      </c>
      <c r="C121" s="5" t="s">
        <v>36</v>
      </c>
      <c r="D121" s="5" t="s">
        <v>2</v>
      </c>
      <c r="E121" s="5">
        <v>907</v>
      </c>
      <c r="F121" s="6">
        <v>34035</v>
      </c>
      <c r="G121" s="12">
        <v>7236</v>
      </c>
      <c r="H121" s="5" t="s">
        <v>3</v>
      </c>
      <c r="I121" s="12">
        <v>7236</v>
      </c>
      <c r="J121" s="7">
        <v>0</v>
      </c>
    </row>
    <row r="122" spans="1:10" x14ac:dyDescent="0.25">
      <c r="A122" s="2">
        <v>2016</v>
      </c>
      <c r="B122" s="2" t="s">
        <v>0</v>
      </c>
      <c r="C122" s="2" t="s">
        <v>37</v>
      </c>
      <c r="D122" s="2" t="s">
        <v>2</v>
      </c>
      <c r="E122" s="2">
        <v>907</v>
      </c>
      <c r="F122" s="3">
        <v>25162</v>
      </c>
      <c r="G122" s="8">
        <v>2261</v>
      </c>
      <c r="H122" s="2" t="s">
        <v>3</v>
      </c>
      <c r="I122" s="8">
        <v>2261</v>
      </c>
      <c r="J122" s="4">
        <v>0</v>
      </c>
    </row>
    <row r="123" spans="1:10" x14ac:dyDescent="0.25">
      <c r="A123" s="5">
        <v>2016</v>
      </c>
      <c r="B123" s="5" t="s">
        <v>0</v>
      </c>
      <c r="C123" s="5" t="s">
        <v>38</v>
      </c>
      <c r="D123" s="5" t="s">
        <v>2</v>
      </c>
      <c r="E123" s="5">
        <v>907</v>
      </c>
      <c r="F123" s="6">
        <v>437308</v>
      </c>
      <c r="G123" s="12">
        <v>73560</v>
      </c>
      <c r="H123" s="5" t="s">
        <v>3</v>
      </c>
      <c r="I123" s="12">
        <v>73560</v>
      </c>
      <c r="J123" s="7">
        <v>0</v>
      </c>
    </row>
    <row r="124" spans="1:10" x14ac:dyDescent="0.25">
      <c r="A124" s="2">
        <v>2016</v>
      </c>
      <c r="B124" s="2" t="s">
        <v>0</v>
      </c>
      <c r="C124" s="2" t="s">
        <v>39</v>
      </c>
      <c r="D124" s="2" t="s">
        <v>2</v>
      </c>
      <c r="E124" s="2">
        <v>907</v>
      </c>
      <c r="F124" s="3">
        <v>194261</v>
      </c>
      <c r="G124" s="11">
        <v>11687</v>
      </c>
      <c r="H124" s="2" t="s">
        <v>3</v>
      </c>
      <c r="I124" s="11">
        <v>11687</v>
      </c>
      <c r="J124" s="4">
        <v>6</v>
      </c>
    </row>
    <row r="125" spans="1:10" x14ac:dyDescent="0.25">
      <c r="A125" s="5">
        <v>2016</v>
      </c>
      <c r="B125" s="5" t="s">
        <v>0</v>
      </c>
      <c r="C125" s="5" t="s">
        <v>40</v>
      </c>
      <c r="D125" s="5" t="s">
        <v>2</v>
      </c>
      <c r="E125" s="5">
        <v>907</v>
      </c>
      <c r="F125" s="6">
        <v>41568960</v>
      </c>
      <c r="G125" s="12">
        <v>12754369</v>
      </c>
      <c r="H125" s="5" t="s">
        <v>3</v>
      </c>
      <c r="I125" s="12">
        <v>12754369</v>
      </c>
      <c r="J125" s="7">
        <v>0</v>
      </c>
    </row>
    <row r="126" spans="1:10" x14ac:dyDescent="0.25">
      <c r="A126" s="2">
        <v>2016</v>
      </c>
      <c r="B126" s="2" t="s">
        <v>0</v>
      </c>
      <c r="C126" s="2" t="s">
        <v>41</v>
      </c>
      <c r="D126" s="2" t="s">
        <v>2</v>
      </c>
      <c r="E126" s="2">
        <v>907</v>
      </c>
      <c r="F126" s="3">
        <v>332</v>
      </c>
      <c r="G126" s="4">
        <v>95</v>
      </c>
      <c r="H126" s="2" t="s">
        <v>3</v>
      </c>
      <c r="I126" s="4">
        <v>95</v>
      </c>
      <c r="J126" s="4">
        <v>0</v>
      </c>
    </row>
    <row r="127" spans="1:10" x14ac:dyDescent="0.25">
      <c r="A127" s="5">
        <v>2016</v>
      </c>
      <c r="B127" s="5" t="s">
        <v>0</v>
      </c>
      <c r="C127" s="5" t="s">
        <v>42</v>
      </c>
      <c r="D127" s="5" t="s">
        <v>2</v>
      </c>
      <c r="E127" s="5">
        <v>907</v>
      </c>
      <c r="F127" s="6">
        <v>241722</v>
      </c>
      <c r="G127" s="12">
        <v>23282</v>
      </c>
      <c r="H127" s="5" t="s">
        <v>3</v>
      </c>
      <c r="I127" s="12">
        <v>23282</v>
      </c>
      <c r="J127" s="7">
        <v>0</v>
      </c>
    </row>
    <row r="128" spans="1:10" x14ac:dyDescent="0.25">
      <c r="A128" s="2">
        <v>2016</v>
      </c>
      <c r="B128" s="2" t="s">
        <v>0</v>
      </c>
      <c r="C128" s="2" t="s">
        <v>43</v>
      </c>
      <c r="D128" s="2" t="s">
        <v>2</v>
      </c>
      <c r="E128" s="2">
        <v>907</v>
      </c>
      <c r="F128" s="3">
        <v>407</v>
      </c>
      <c r="G128" s="4">
        <v>68</v>
      </c>
      <c r="H128" s="2" t="s">
        <v>3</v>
      </c>
      <c r="I128" s="4">
        <v>68</v>
      </c>
      <c r="J128" s="4">
        <v>0</v>
      </c>
    </row>
    <row r="129" spans="1:10" x14ac:dyDescent="0.25">
      <c r="A129" s="5">
        <v>2016</v>
      </c>
      <c r="B129" s="5" t="s">
        <v>0</v>
      </c>
      <c r="C129" s="5" t="s">
        <v>44</v>
      </c>
      <c r="D129" s="5" t="s">
        <v>2</v>
      </c>
      <c r="E129" s="5">
        <v>907</v>
      </c>
      <c r="F129" s="6">
        <v>89928</v>
      </c>
      <c r="G129" s="12">
        <v>97465</v>
      </c>
      <c r="H129" s="5" t="s">
        <v>3</v>
      </c>
      <c r="I129" s="12">
        <v>97465</v>
      </c>
      <c r="J129" s="7">
        <v>0</v>
      </c>
    </row>
    <row r="130" spans="1:10" x14ac:dyDescent="0.25">
      <c r="A130" s="2">
        <v>2016</v>
      </c>
      <c r="B130" s="2" t="s">
        <v>0</v>
      </c>
      <c r="C130" s="2" t="s">
        <v>45</v>
      </c>
      <c r="D130" s="2" t="s">
        <v>2</v>
      </c>
      <c r="E130" s="2">
        <v>907</v>
      </c>
      <c r="F130" s="3">
        <v>6952</v>
      </c>
      <c r="G130" s="4">
        <v>442</v>
      </c>
      <c r="H130" s="2" t="s">
        <v>3</v>
      </c>
      <c r="I130" s="4">
        <v>442</v>
      </c>
      <c r="J130" s="4">
        <v>0</v>
      </c>
    </row>
    <row r="131" spans="1:10" x14ac:dyDescent="0.25">
      <c r="A131" s="5">
        <v>2016</v>
      </c>
      <c r="B131" s="5" t="s">
        <v>0</v>
      </c>
      <c r="C131" s="5" t="s">
        <v>46</v>
      </c>
      <c r="D131" s="5" t="s">
        <v>2</v>
      </c>
      <c r="E131" s="5">
        <v>907</v>
      </c>
      <c r="F131" s="6">
        <v>21323</v>
      </c>
      <c r="G131" s="12">
        <v>6338</v>
      </c>
      <c r="H131" s="5" t="s">
        <v>3</v>
      </c>
      <c r="I131" s="12">
        <v>6338</v>
      </c>
      <c r="J131" s="7">
        <v>0</v>
      </c>
    </row>
    <row r="132" spans="1:10" x14ac:dyDescent="0.25">
      <c r="A132" s="2">
        <v>2016</v>
      </c>
      <c r="B132" s="2" t="s">
        <v>0</v>
      </c>
      <c r="C132" s="2" t="s">
        <v>47</v>
      </c>
      <c r="D132" s="2" t="s">
        <v>2</v>
      </c>
      <c r="E132" s="2">
        <v>907</v>
      </c>
      <c r="F132" s="3">
        <v>1802</v>
      </c>
      <c r="G132" s="4">
        <v>130</v>
      </c>
      <c r="H132" s="2" t="s">
        <v>3</v>
      </c>
      <c r="I132" s="4">
        <v>130</v>
      </c>
      <c r="J132" s="4">
        <v>0</v>
      </c>
    </row>
    <row r="133" spans="1:10" x14ac:dyDescent="0.25">
      <c r="A133" s="5">
        <v>2016</v>
      </c>
      <c r="B133" s="5" t="s">
        <v>0</v>
      </c>
      <c r="C133" s="5" t="s">
        <v>48</v>
      </c>
      <c r="D133" s="5" t="s">
        <v>2</v>
      </c>
      <c r="E133" s="5">
        <v>907</v>
      </c>
      <c r="F133" s="6">
        <v>92768</v>
      </c>
      <c r="G133" s="12">
        <v>10147</v>
      </c>
      <c r="H133" s="5" t="s">
        <v>3</v>
      </c>
      <c r="I133" s="12">
        <v>10147</v>
      </c>
      <c r="J133" s="7">
        <v>0</v>
      </c>
    </row>
    <row r="134" spans="1:10" x14ac:dyDescent="0.25">
      <c r="A134" s="2">
        <v>2016</v>
      </c>
      <c r="B134" s="2" t="s">
        <v>0</v>
      </c>
      <c r="C134" s="2" t="s">
        <v>49</v>
      </c>
      <c r="D134" s="2" t="s">
        <v>2</v>
      </c>
      <c r="E134" s="2">
        <v>907</v>
      </c>
      <c r="F134" s="3">
        <v>22023</v>
      </c>
      <c r="G134" s="8">
        <v>1463</v>
      </c>
      <c r="H134" s="2" t="s">
        <v>3</v>
      </c>
      <c r="I134" s="8">
        <v>1463</v>
      </c>
      <c r="J134" s="4">
        <v>0</v>
      </c>
    </row>
    <row r="135" spans="1:10" x14ac:dyDescent="0.25">
      <c r="A135" s="5">
        <v>2016</v>
      </c>
      <c r="B135" s="5" t="s">
        <v>0</v>
      </c>
      <c r="C135" s="5" t="s">
        <v>50</v>
      </c>
      <c r="D135" s="5" t="s">
        <v>2</v>
      </c>
      <c r="E135" s="5">
        <v>907</v>
      </c>
      <c r="F135" s="6">
        <v>1477</v>
      </c>
      <c r="G135" s="7">
        <v>99</v>
      </c>
      <c r="H135" s="5" t="s">
        <v>3</v>
      </c>
      <c r="I135" s="7">
        <v>99</v>
      </c>
      <c r="J135" s="7">
        <v>0</v>
      </c>
    </row>
    <row r="136" spans="1:10" x14ac:dyDescent="0.25">
      <c r="A136" s="2">
        <v>2016</v>
      </c>
      <c r="B136" s="2" t="s">
        <v>0</v>
      </c>
      <c r="C136" s="2" t="s">
        <v>51</v>
      </c>
      <c r="D136" s="2" t="s">
        <v>2</v>
      </c>
      <c r="E136" s="2">
        <v>907</v>
      </c>
      <c r="F136" s="3">
        <v>149865409</v>
      </c>
      <c r="G136" s="8">
        <v>20895625</v>
      </c>
      <c r="H136" s="2" t="s">
        <v>3</v>
      </c>
      <c r="I136" s="8">
        <v>20895625</v>
      </c>
      <c r="J136" s="4">
        <v>0</v>
      </c>
    </row>
    <row r="137" spans="1:10" x14ac:dyDescent="0.25">
      <c r="A137" s="5">
        <v>2016</v>
      </c>
      <c r="B137" s="5" t="s">
        <v>0</v>
      </c>
      <c r="C137" s="5" t="s">
        <v>52</v>
      </c>
      <c r="D137" s="5" t="s">
        <v>2</v>
      </c>
      <c r="E137" s="5">
        <v>907</v>
      </c>
      <c r="F137" s="6">
        <v>863591</v>
      </c>
      <c r="G137" s="12">
        <v>124812</v>
      </c>
      <c r="H137" s="5" t="s">
        <v>3</v>
      </c>
      <c r="I137" s="12">
        <v>124812</v>
      </c>
      <c r="J137" s="7">
        <v>0</v>
      </c>
    </row>
    <row r="138" spans="1:10" x14ac:dyDescent="0.25">
      <c r="A138" s="2">
        <v>2016</v>
      </c>
      <c r="B138" s="2" t="s">
        <v>0</v>
      </c>
      <c r="C138" s="2" t="s">
        <v>53</v>
      </c>
      <c r="D138" s="2" t="s">
        <v>2</v>
      </c>
      <c r="E138" s="2">
        <v>907</v>
      </c>
      <c r="F138" s="3">
        <v>31</v>
      </c>
      <c r="G138" s="4">
        <v>2</v>
      </c>
      <c r="H138" s="2" t="s">
        <v>3</v>
      </c>
      <c r="I138" s="4">
        <v>2</v>
      </c>
      <c r="J138" s="4">
        <v>0</v>
      </c>
    </row>
    <row r="139" spans="1:10" x14ac:dyDescent="0.25">
      <c r="A139" s="5">
        <v>2016</v>
      </c>
      <c r="B139" s="5" t="s">
        <v>0</v>
      </c>
      <c r="C139" s="5" t="s">
        <v>54</v>
      </c>
      <c r="D139" s="5" t="s">
        <v>2</v>
      </c>
      <c r="E139" s="5">
        <v>907</v>
      </c>
      <c r="F139" s="6">
        <v>13637</v>
      </c>
      <c r="G139" s="12">
        <v>1537</v>
      </c>
      <c r="H139" s="5" t="s">
        <v>3</v>
      </c>
      <c r="I139" s="12">
        <v>1537</v>
      </c>
      <c r="J139" s="7">
        <v>0</v>
      </c>
    </row>
    <row r="140" spans="1:10" x14ac:dyDescent="0.25">
      <c r="A140" s="2">
        <v>2016</v>
      </c>
      <c r="B140" s="2" t="s">
        <v>0</v>
      </c>
      <c r="C140" s="2" t="s">
        <v>55</v>
      </c>
      <c r="D140" s="2" t="s">
        <v>2</v>
      </c>
      <c r="E140" s="2">
        <v>907</v>
      </c>
      <c r="F140" s="3">
        <v>559</v>
      </c>
      <c r="G140" s="4">
        <v>25</v>
      </c>
      <c r="H140" s="2" t="s">
        <v>3</v>
      </c>
      <c r="I140" s="4">
        <v>25</v>
      </c>
      <c r="J140" s="4">
        <v>0</v>
      </c>
    </row>
    <row r="141" spans="1:10" x14ac:dyDescent="0.25">
      <c r="A141" s="5">
        <v>2016</v>
      </c>
      <c r="B141" s="5" t="s">
        <v>0</v>
      </c>
      <c r="C141" s="5" t="s">
        <v>56</v>
      </c>
      <c r="D141" s="5" t="s">
        <v>2</v>
      </c>
      <c r="E141" s="5">
        <v>907</v>
      </c>
      <c r="F141" s="6">
        <v>22</v>
      </c>
      <c r="G141" s="7">
        <v>1</v>
      </c>
      <c r="H141" s="5" t="s">
        <v>3</v>
      </c>
      <c r="I141" s="7">
        <v>1</v>
      </c>
      <c r="J141" s="7">
        <v>0</v>
      </c>
    </row>
    <row r="142" spans="1:10" x14ac:dyDescent="0.25">
      <c r="A142" s="2">
        <v>2016</v>
      </c>
      <c r="B142" s="2" t="s">
        <v>0</v>
      </c>
      <c r="C142" s="2" t="s">
        <v>57</v>
      </c>
      <c r="D142" s="2" t="s">
        <v>2</v>
      </c>
      <c r="E142" s="2">
        <v>907</v>
      </c>
      <c r="F142" s="3">
        <v>3636</v>
      </c>
      <c r="G142" s="4">
        <v>63</v>
      </c>
      <c r="H142" s="2" t="s">
        <v>3</v>
      </c>
      <c r="I142" s="4">
        <v>63</v>
      </c>
      <c r="J142" s="4">
        <v>0</v>
      </c>
    </row>
    <row r="143" spans="1:10" x14ac:dyDescent="0.25">
      <c r="A143" s="5">
        <v>2016</v>
      </c>
      <c r="B143" s="5" t="s">
        <v>0</v>
      </c>
      <c r="C143" s="5" t="s">
        <v>58</v>
      </c>
      <c r="D143" s="5" t="s">
        <v>2</v>
      </c>
      <c r="E143" s="5">
        <v>907</v>
      </c>
      <c r="F143" s="6">
        <v>6715764</v>
      </c>
      <c r="G143" s="10">
        <v>689790</v>
      </c>
      <c r="H143" s="5" t="s">
        <v>3</v>
      </c>
      <c r="I143" s="10">
        <v>689790</v>
      </c>
      <c r="J143" s="7">
        <v>6</v>
      </c>
    </row>
    <row r="144" spans="1:10" x14ac:dyDescent="0.25">
      <c r="A144" s="2">
        <v>2016</v>
      </c>
      <c r="B144" s="2" t="s">
        <v>0</v>
      </c>
      <c r="C144" s="2" t="s">
        <v>59</v>
      </c>
      <c r="D144" s="2" t="s">
        <v>2</v>
      </c>
      <c r="E144" s="2">
        <v>907</v>
      </c>
      <c r="F144" s="3">
        <v>1010</v>
      </c>
      <c r="G144" s="4">
        <v>221</v>
      </c>
      <c r="H144" s="2" t="s">
        <v>3</v>
      </c>
      <c r="I144" s="4">
        <v>221</v>
      </c>
      <c r="J144" s="4">
        <v>0</v>
      </c>
    </row>
    <row r="145" spans="1:10" x14ac:dyDescent="0.25">
      <c r="A145" s="5">
        <v>2016</v>
      </c>
      <c r="B145" s="5" t="s">
        <v>0</v>
      </c>
      <c r="C145" s="5" t="s">
        <v>60</v>
      </c>
      <c r="D145" s="5" t="s">
        <v>2</v>
      </c>
      <c r="E145" s="5">
        <v>907</v>
      </c>
      <c r="F145" s="6">
        <v>11255</v>
      </c>
      <c r="G145" s="12">
        <v>8018</v>
      </c>
      <c r="H145" s="5" t="s">
        <v>3</v>
      </c>
      <c r="I145" s="12">
        <v>8018</v>
      </c>
      <c r="J145" s="7">
        <v>0</v>
      </c>
    </row>
    <row r="146" spans="1:10" x14ac:dyDescent="0.25">
      <c r="A146" s="2">
        <v>2016</v>
      </c>
      <c r="B146" s="2" t="s">
        <v>0</v>
      </c>
      <c r="C146" s="2" t="s">
        <v>61</v>
      </c>
      <c r="D146" s="2" t="s">
        <v>2</v>
      </c>
      <c r="E146" s="2">
        <v>907</v>
      </c>
      <c r="F146" s="3">
        <v>44100</v>
      </c>
      <c r="G146" s="8">
        <v>12338</v>
      </c>
      <c r="H146" s="2" t="s">
        <v>3</v>
      </c>
      <c r="I146" s="8">
        <v>12338</v>
      </c>
      <c r="J146" s="4">
        <v>0</v>
      </c>
    </row>
    <row r="147" spans="1:10" x14ac:dyDescent="0.25">
      <c r="A147" s="5">
        <v>2016</v>
      </c>
      <c r="B147" s="5" t="s">
        <v>0</v>
      </c>
      <c r="C147" s="5" t="s">
        <v>62</v>
      </c>
      <c r="D147" s="5" t="s">
        <v>2</v>
      </c>
      <c r="E147" s="5">
        <v>907</v>
      </c>
      <c r="F147" s="6">
        <v>404010</v>
      </c>
      <c r="G147" s="10">
        <v>28102</v>
      </c>
      <c r="H147" s="5" t="s">
        <v>3</v>
      </c>
      <c r="I147" s="10">
        <v>28102</v>
      </c>
      <c r="J147" s="7">
        <v>6</v>
      </c>
    </row>
    <row r="148" spans="1:10" x14ac:dyDescent="0.25">
      <c r="A148" s="2">
        <v>2016</v>
      </c>
      <c r="B148" s="2" t="s">
        <v>0</v>
      </c>
      <c r="C148" s="2" t="s">
        <v>63</v>
      </c>
      <c r="D148" s="2" t="s">
        <v>2</v>
      </c>
      <c r="E148" s="2">
        <v>907</v>
      </c>
      <c r="F148" s="3">
        <v>34938</v>
      </c>
      <c r="G148" s="11">
        <v>1412</v>
      </c>
      <c r="H148" s="2" t="s">
        <v>3</v>
      </c>
      <c r="I148" s="11">
        <v>1412</v>
      </c>
      <c r="J148" s="4">
        <v>6</v>
      </c>
    </row>
    <row r="149" spans="1:10" x14ac:dyDescent="0.25">
      <c r="A149" s="5">
        <v>2016</v>
      </c>
      <c r="B149" s="5" t="s">
        <v>0</v>
      </c>
      <c r="C149" s="5" t="s">
        <v>64</v>
      </c>
      <c r="D149" s="5" t="s">
        <v>2</v>
      </c>
      <c r="E149" s="5">
        <v>907</v>
      </c>
      <c r="F149" s="6">
        <v>56190</v>
      </c>
      <c r="G149" s="10">
        <v>5374</v>
      </c>
      <c r="H149" s="5" t="s">
        <v>3</v>
      </c>
      <c r="I149" s="10">
        <v>5374</v>
      </c>
      <c r="J149" s="7">
        <v>6</v>
      </c>
    </row>
    <row r="150" spans="1:10" x14ac:dyDescent="0.25">
      <c r="A150" s="2">
        <v>2016</v>
      </c>
      <c r="B150" s="2" t="s">
        <v>0</v>
      </c>
      <c r="C150" s="2" t="s">
        <v>65</v>
      </c>
      <c r="D150" s="2" t="s">
        <v>2</v>
      </c>
      <c r="E150" s="2">
        <v>907</v>
      </c>
      <c r="F150" s="3">
        <v>189160</v>
      </c>
      <c r="G150" s="8">
        <v>13870</v>
      </c>
      <c r="H150" s="2" t="s">
        <v>3</v>
      </c>
      <c r="I150" s="8">
        <v>13870</v>
      </c>
      <c r="J150" s="4">
        <v>0</v>
      </c>
    </row>
    <row r="151" spans="1:10" x14ac:dyDescent="0.25">
      <c r="A151" s="5">
        <v>2016</v>
      </c>
      <c r="B151" s="5" t="s">
        <v>0</v>
      </c>
      <c r="C151" s="5" t="s">
        <v>66</v>
      </c>
      <c r="D151" s="5" t="s">
        <v>2</v>
      </c>
      <c r="E151" s="5">
        <v>907</v>
      </c>
      <c r="F151" s="6">
        <v>393</v>
      </c>
      <c r="G151" s="7">
        <v>95</v>
      </c>
      <c r="H151" s="5" t="s">
        <v>3</v>
      </c>
      <c r="I151" s="7">
        <v>95</v>
      </c>
      <c r="J151" s="7">
        <v>0</v>
      </c>
    </row>
    <row r="152" spans="1:10" x14ac:dyDescent="0.25">
      <c r="A152" s="2">
        <v>2016</v>
      </c>
      <c r="B152" s="2" t="s">
        <v>0</v>
      </c>
      <c r="C152" s="2" t="s">
        <v>67</v>
      </c>
      <c r="D152" s="2" t="s">
        <v>2</v>
      </c>
      <c r="E152" s="2">
        <v>907</v>
      </c>
      <c r="F152" s="3">
        <v>19076</v>
      </c>
      <c r="G152" s="11">
        <v>1056</v>
      </c>
      <c r="H152" s="2" t="s">
        <v>3</v>
      </c>
      <c r="I152" s="11">
        <v>1056</v>
      </c>
      <c r="J152" s="4">
        <v>6</v>
      </c>
    </row>
    <row r="153" spans="1:10" x14ac:dyDescent="0.25">
      <c r="A153" s="5">
        <v>2016</v>
      </c>
      <c r="B153" s="5" t="s">
        <v>0</v>
      </c>
      <c r="C153" s="5" t="s">
        <v>68</v>
      </c>
      <c r="D153" s="5" t="s">
        <v>2</v>
      </c>
      <c r="E153" s="5">
        <v>907</v>
      </c>
      <c r="F153" s="6">
        <v>6635200</v>
      </c>
      <c r="G153" s="10">
        <v>888751</v>
      </c>
      <c r="H153" s="5" t="s">
        <v>3</v>
      </c>
      <c r="I153" s="10">
        <v>888751</v>
      </c>
      <c r="J153" s="7">
        <v>6</v>
      </c>
    </row>
    <row r="154" spans="1:10" x14ac:dyDescent="0.25">
      <c r="A154" s="2">
        <v>2016</v>
      </c>
      <c r="B154" s="2" t="s">
        <v>0</v>
      </c>
      <c r="C154" s="2" t="s">
        <v>69</v>
      </c>
      <c r="D154" s="2" t="s">
        <v>2</v>
      </c>
      <c r="E154" s="2">
        <v>907</v>
      </c>
      <c r="F154" s="3">
        <v>85501795</v>
      </c>
      <c r="G154" s="8">
        <v>9427219</v>
      </c>
      <c r="H154" s="2" t="s">
        <v>3</v>
      </c>
      <c r="I154" s="8">
        <v>9427219</v>
      </c>
      <c r="J154" s="4">
        <v>0</v>
      </c>
    </row>
    <row r="155" spans="1:10" x14ac:dyDescent="0.25">
      <c r="A155" s="5">
        <v>2016</v>
      </c>
      <c r="B155" s="5" t="s">
        <v>0</v>
      </c>
      <c r="C155" s="5" t="s">
        <v>70</v>
      </c>
      <c r="D155" s="5" t="s">
        <v>2</v>
      </c>
      <c r="E155" s="5">
        <v>907</v>
      </c>
      <c r="F155" s="6">
        <v>56573</v>
      </c>
      <c r="G155" s="12">
        <v>3692</v>
      </c>
      <c r="H155" s="5" t="s">
        <v>3</v>
      </c>
      <c r="I155" s="12">
        <v>3692</v>
      </c>
      <c r="J155" s="7">
        <v>0</v>
      </c>
    </row>
    <row r="156" spans="1:10" x14ac:dyDescent="0.25">
      <c r="A156" s="2">
        <v>2016</v>
      </c>
      <c r="B156" s="2" t="s">
        <v>0</v>
      </c>
      <c r="C156" s="2" t="s">
        <v>71</v>
      </c>
      <c r="D156" s="2" t="s">
        <v>2</v>
      </c>
      <c r="E156" s="2">
        <v>907</v>
      </c>
      <c r="F156" s="3">
        <v>1486219</v>
      </c>
      <c r="G156" s="11">
        <v>153582</v>
      </c>
      <c r="H156" s="2" t="s">
        <v>3</v>
      </c>
      <c r="I156" s="11">
        <v>153582</v>
      </c>
      <c r="J156" s="4">
        <v>6</v>
      </c>
    </row>
    <row r="157" spans="1:10" x14ac:dyDescent="0.25">
      <c r="A157" s="5">
        <v>2016</v>
      </c>
      <c r="B157" s="5" t="s">
        <v>0</v>
      </c>
      <c r="C157" s="5" t="s">
        <v>72</v>
      </c>
      <c r="D157" s="5" t="s">
        <v>2</v>
      </c>
      <c r="E157" s="5">
        <v>907</v>
      </c>
      <c r="F157" s="6">
        <v>39901</v>
      </c>
      <c r="G157" s="12">
        <v>1792</v>
      </c>
      <c r="H157" s="5" t="s">
        <v>3</v>
      </c>
      <c r="I157" s="12">
        <v>1792</v>
      </c>
      <c r="J157" s="7">
        <v>0</v>
      </c>
    </row>
    <row r="158" spans="1:10" x14ac:dyDescent="0.25">
      <c r="A158" s="2">
        <v>2016</v>
      </c>
      <c r="B158" s="2" t="s">
        <v>0</v>
      </c>
      <c r="C158" s="2" t="s">
        <v>73</v>
      </c>
      <c r="D158" s="2" t="s">
        <v>2</v>
      </c>
      <c r="E158" s="2">
        <v>907</v>
      </c>
      <c r="F158" s="3">
        <v>43833</v>
      </c>
      <c r="G158" s="8">
        <v>7906</v>
      </c>
      <c r="H158" s="2" t="s">
        <v>3</v>
      </c>
      <c r="I158" s="8">
        <v>7906</v>
      </c>
      <c r="J158" s="4">
        <v>0</v>
      </c>
    </row>
    <row r="159" spans="1:10" x14ac:dyDescent="0.25">
      <c r="A159" s="5">
        <v>2016</v>
      </c>
      <c r="B159" s="5" t="s">
        <v>0</v>
      </c>
      <c r="C159" s="5" t="s">
        <v>74</v>
      </c>
      <c r="D159" s="5" t="s">
        <v>2</v>
      </c>
      <c r="E159" s="5">
        <v>907</v>
      </c>
      <c r="F159" s="6">
        <v>1817461</v>
      </c>
      <c r="G159" s="12">
        <v>173948</v>
      </c>
      <c r="H159" s="5" t="s">
        <v>3</v>
      </c>
      <c r="I159" s="12">
        <v>173948</v>
      </c>
      <c r="J159" s="7">
        <v>0</v>
      </c>
    </row>
    <row r="160" spans="1:10" x14ac:dyDescent="0.25">
      <c r="A160" s="2">
        <v>2016</v>
      </c>
      <c r="B160" s="2" t="s">
        <v>0</v>
      </c>
      <c r="C160" s="2" t="s">
        <v>75</v>
      </c>
      <c r="D160" s="2" t="s">
        <v>2</v>
      </c>
      <c r="E160" s="2">
        <v>907</v>
      </c>
      <c r="F160" s="3">
        <v>797879</v>
      </c>
      <c r="G160" s="11">
        <v>36180</v>
      </c>
      <c r="H160" s="2" t="s">
        <v>3</v>
      </c>
      <c r="I160" s="11">
        <v>36180</v>
      </c>
      <c r="J160" s="4">
        <v>6</v>
      </c>
    </row>
    <row r="161" spans="1:10" x14ac:dyDescent="0.25">
      <c r="A161" s="5">
        <v>2016</v>
      </c>
      <c r="B161" s="5" t="s">
        <v>0</v>
      </c>
      <c r="C161" s="5" t="s">
        <v>76</v>
      </c>
      <c r="D161" s="5" t="s">
        <v>2</v>
      </c>
      <c r="E161" s="5">
        <v>907</v>
      </c>
      <c r="F161" s="6">
        <v>5354</v>
      </c>
      <c r="G161" s="9">
        <v>154</v>
      </c>
      <c r="H161" s="5" t="s">
        <v>3</v>
      </c>
      <c r="I161" s="9">
        <v>154</v>
      </c>
      <c r="J161" s="7">
        <v>6</v>
      </c>
    </row>
    <row r="162" spans="1:10" x14ac:dyDescent="0.25">
      <c r="A162" s="2">
        <v>2016</v>
      </c>
      <c r="B162" s="2" t="s">
        <v>0</v>
      </c>
      <c r="C162" s="2" t="s">
        <v>77</v>
      </c>
      <c r="D162" s="2" t="s">
        <v>2</v>
      </c>
      <c r="E162" s="2">
        <v>907</v>
      </c>
      <c r="F162" s="3">
        <v>3056</v>
      </c>
      <c r="G162" s="11">
        <v>2134</v>
      </c>
      <c r="H162" s="2" t="s">
        <v>3</v>
      </c>
      <c r="I162" s="11">
        <v>2134</v>
      </c>
      <c r="J162" s="4">
        <v>6</v>
      </c>
    </row>
    <row r="163" spans="1:10" x14ac:dyDescent="0.25">
      <c r="A163" s="5">
        <v>2016</v>
      </c>
      <c r="B163" s="5" t="s">
        <v>0</v>
      </c>
      <c r="C163" s="5" t="s">
        <v>78</v>
      </c>
      <c r="D163" s="5" t="s">
        <v>2</v>
      </c>
      <c r="E163" s="5">
        <v>907</v>
      </c>
      <c r="F163" s="6">
        <v>14016682</v>
      </c>
      <c r="G163" s="12">
        <v>2360707</v>
      </c>
      <c r="H163" s="5" t="s">
        <v>3</v>
      </c>
      <c r="I163" s="12">
        <v>2360707</v>
      </c>
      <c r="J163" s="7">
        <v>0</v>
      </c>
    </row>
    <row r="164" spans="1:10" x14ac:dyDescent="0.25">
      <c r="A164" s="2">
        <v>2016</v>
      </c>
      <c r="B164" s="2" t="s">
        <v>0</v>
      </c>
      <c r="C164" s="2" t="s">
        <v>79</v>
      </c>
      <c r="D164" s="2" t="s">
        <v>2</v>
      </c>
      <c r="E164" s="2">
        <v>907</v>
      </c>
      <c r="F164" s="3">
        <v>150675</v>
      </c>
      <c r="G164" s="8">
        <v>9981</v>
      </c>
      <c r="H164" s="2" t="s">
        <v>3</v>
      </c>
      <c r="I164" s="8">
        <v>9981</v>
      </c>
      <c r="J164" s="4">
        <v>0</v>
      </c>
    </row>
    <row r="165" spans="1:10" x14ac:dyDescent="0.25">
      <c r="A165" s="5">
        <v>2016</v>
      </c>
      <c r="B165" s="5" t="s">
        <v>0</v>
      </c>
      <c r="C165" s="5" t="s">
        <v>80</v>
      </c>
      <c r="D165" s="5" t="s">
        <v>2</v>
      </c>
      <c r="E165" s="5">
        <v>907</v>
      </c>
      <c r="F165" s="6">
        <v>25546</v>
      </c>
      <c r="G165" s="12">
        <v>1135</v>
      </c>
      <c r="H165" s="5" t="s">
        <v>3</v>
      </c>
      <c r="I165" s="12">
        <v>1135</v>
      </c>
      <c r="J165" s="7">
        <v>0</v>
      </c>
    </row>
    <row r="166" spans="1:10" x14ac:dyDescent="0.25">
      <c r="A166" s="2">
        <v>2016</v>
      </c>
      <c r="B166" s="2" t="s">
        <v>0</v>
      </c>
      <c r="C166" s="2" t="s">
        <v>81</v>
      </c>
      <c r="D166" s="2" t="s">
        <v>2</v>
      </c>
      <c r="E166" s="2">
        <v>907</v>
      </c>
      <c r="F166" s="3">
        <v>550</v>
      </c>
      <c r="G166" s="4">
        <v>100</v>
      </c>
      <c r="H166" s="2" t="s">
        <v>3</v>
      </c>
      <c r="I166" s="4">
        <v>100</v>
      </c>
      <c r="J166" s="4">
        <v>0</v>
      </c>
    </row>
    <row r="167" spans="1:10" x14ac:dyDescent="0.25">
      <c r="A167" s="5">
        <v>2016</v>
      </c>
      <c r="B167" s="5" t="s">
        <v>0</v>
      </c>
      <c r="C167" s="5" t="s">
        <v>82</v>
      </c>
      <c r="D167" s="5" t="s">
        <v>2</v>
      </c>
      <c r="E167" s="5">
        <v>907</v>
      </c>
      <c r="F167" s="6">
        <v>5</v>
      </c>
      <c r="G167" s="9">
        <v>0</v>
      </c>
      <c r="H167" s="5" t="s">
        <v>3</v>
      </c>
      <c r="I167" s="9">
        <v>0</v>
      </c>
      <c r="J167" s="7">
        <v>6</v>
      </c>
    </row>
    <row r="168" spans="1:10" x14ac:dyDescent="0.25">
      <c r="A168" s="2">
        <v>2016</v>
      </c>
      <c r="B168" s="2" t="s">
        <v>0</v>
      </c>
      <c r="C168" s="2" t="s">
        <v>83</v>
      </c>
      <c r="D168" s="2" t="s">
        <v>2</v>
      </c>
      <c r="E168" s="2">
        <v>907</v>
      </c>
      <c r="F168" s="3">
        <v>1297968</v>
      </c>
      <c r="G168" s="8">
        <v>134680</v>
      </c>
      <c r="H168" s="2" t="s">
        <v>3</v>
      </c>
      <c r="I168" s="8">
        <v>134680</v>
      </c>
      <c r="J168" s="4">
        <v>0</v>
      </c>
    </row>
    <row r="169" spans="1:10" x14ac:dyDescent="0.25">
      <c r="A169" s="5">
        <v>2016</v>
      </c>
      <c r="B169" s="5" t="s">
        <v>0</v>
      </c>
      <c r="C169" s="5" t="s">
        <v>84</v>
      </c>
      <c r="D169" s="5" t="s">
        <v>2</v>
      </c>
      <c r="E169" s="5">
        <v>907</v>
      </c>
      <c r="F169" s="6">
        <v>10337284</v>
      </c>
      <c r="G169" s="12">
        <v>1300905</v>
      </c>
      <c r="H169" s="5" t="s">
        <v>3</v>
      </c>
      <c r="I169" s="12">
        <v>1300905</v>
      </c>
      <c r="J169" s="7">
        <v>0</v>
      </c>
    </row>
    <row r="170" spans="1:10" x14ac:dyDescent="0.25">
      <c r="A170" s="2">
        <v>2016</v>
      </c>
      <c r="B170" s="2" t="s">
        <v>0</v>
      </c>
      <c r="C170" s="2" t="s">
        <v>85</v>
      </c>
      <c r="D170" s="2" t="s">
        <v>2</v>
      </c>
      <c r="E170" s="2">
        <v>907</v>
      </c>
      <c r="F170" s="3">
        <v>1168779</v>
      </c>
      <c r="G170" s="8">
        <v>260821</v>
      </c>
      <c r="H170" s="2" t="s">
        <v>3</v>
      </c>
      <c r="I170" s="8">
        <v>260821</v>
      </c>
      <c r="J170" s="4">
        <v>0</v>
      </c>
    </row>
    <row r="171" spans="1:10" x14ac:dyDescent="0.25">
      <c r="F171" s="13">
        <f>SUM(F88:F170)</f>
        <v>373164559</v>
      </c>
    </row>
    <row r="174" spans="1:10" x14ac:dyDescent="0.25">
      <c r="A174" s="2">
        <v>2014</v>
      </c>
      <c r="B174" s="2" t="s">
        <v>0</v>
      </c>
      <c r="C174" s="2" t="s">
        <v>56</v>
      </c>
      <c r="D174" s="2" t="s">
        <v>2</v>
      </c>
      <c r="E174" s="2">
        <v>907</v>
      </c>
      <c r="F174" s="3">
        <v>287</v>
      </c>
      <c r="G174" s="4">
        <v>10</v>
      </c>
      <c r="H174" s="2" t="s">
        <v>3</v>
      </c>
      <c r="I174" s="4">
        <v>10</v>
      </c>
      <c r="J174" s="4">
        <v>0</v>
      </c>
    </row>
    <row r="175" spans="1:10" x14ac:dyDescent="0.25">
      <c r="A175" s="5">
        <v>2014</v>
      </c>
      <c r="B175" s="5" t="s">
        <v>0</v>
      </c>
      <c r="C175" s="5" t="s">
        <v>33</v>
      </c>
      <c r="D175" s="5" t="s">
        <v>2</v>
      </c>
      <c r="E175" s="5">
        <v>907</v>
      </c>
      <c r="F175" s="6">
        <v>23785</v>
      </c>
      <c r="G175" s="7">
        <v>0</v>
      </c>
      <c r="H175" s="5" t="s">
        <v>117</v>
      </c>
      <c r="I175" s="7">
        <v>0</v>
      </c>
      <c r="J175" s="7">
        <v>0</v>
      </c>
    </row>
    <row r="176" spans="1:10" x14ac:dyDescent="0.25">
      <c r="A176" s="2">
        <v>2014</v>
      </c>
      <c r="B176" s="2" t="s">
        <v>0</v>
      </c>
      <c r="C176" s="2" t="s">
        <v>1</v>
      </c>
      <c r="D176" s="2" t="s">
        <v>2</v>
      </c>
      <c r="E176" s="2">
        <v>907</v>
      </c>
      <c r="F176" s="3">
        <v>65</v>
      </c>
      <c r="G176" s="4">
        <v>5</v>
      </c>
      <c r="H176" s="2" t="s">
        <v>3</v>
      </c>
      <c r="I176" s="4">
        <v>5</v>
      </c>
      <c r="J176" s="4">
        <v>0</v>
      </c>
    </row>
    <row r="177" spans="1:10" x14ac:dyDescent="0.25">
      <c r="A177" s="5">
        <v>2014</v>
      </c>
      <c r="B177" s="5" t="s">
        <v>0</v>
      </c>
      <c r="C177" s="5" t="s">
        <v>66</v>
      </c>
      <c r="D177" s="5" t="s">
        <v>2</v>
      </c>
      <c r="E177" s="5">
        <v>907</v>
      </c>
      <c r="F177" s="6">
        <v>5569</v>
      </c>
      <c r="G177" s="7">
        <v>282</v>
      </c>
      <c r="H177" s="5" t="s">
        <v>3</v>
      </c>
      <c r="I177" s="7">
        <v>282</v>
      </c>
      <c r="J177" s="7">
        <v>0</v>
      </c>
    </row>
    <row r="178" spans="1:10" x14ac:dyDescent="0.25">
      <c r="A178" s="2">
        <v>2014</v>
      </c>
      <c r="B178" s="2" t="s">
        <v>0</v>
      </c>
      <c r="C178" s="2" t="s">
        <v>4</v>
      </c>
      <c r="D178" s="2" t="s">
        <v>2</v>
      </c>
      <c r="E178" s="2">
        <v>907</v>
      </c>
      <c r="F178" s="3">
        <v>20</v>
      </c>
      <c r="G178" s="4">
        <v>50</v>
      </c>
      <c r="H178" s="2" t="s">
        <v>3</v>
      </c>
      <c r="I178" s="4">
        <v>50</v>
      </c>
      <c r="J178" s="4">
        <v>0</v>
      </c>
    </row>
    <row r="179" spans="1:10" x14ac:dyDescent="0.25">
      <c r="A179" s="5">
        <v>2014</v>
      </c>
      <c r="B179" s="5" t="s">
        <v>0</v>
      </c>
      <c r="C179" s="5" t="s">
        <v>131</v>
      </c>
      <c r="D179" s="5" t="s">
        <v>2</v>
      </c>
      <c r="E179" s="5">
        <v>907</v>
      </c>
      <c r="F179" s="6">
        <v>638</v>
      </c>
      <c r="G179" s="12">
        <v>1200</v>
      </c>
      <c r="H179" s="5" t="s">
        <v>3</v>
      </c>
      <c r="I179" s="12">
        <v>1200</v>
      </c>
      <c r="J179" s="7">
        <v>0</v>
      </c>
    </row>
    <row r="180" spans="1:10" x14ac:dyDescent="0.25">
      <c r="A180" s="2">
        <v>2014</v>
      </c>
      <c r="B180" s="2" t="s">
        <v>0</v>
      </c>
      <c r="C180" s="2" t="s">
        <v>5</v>
      </c>
      <c r="D180" s="2" t="s">
        <v>2</v>
      </c>
      <c r="E180" s="2">
        <v>907</v>
      </c>
      <c r="F180" s="3">
        <v>23400</v>
      </c>
      <c r="G180" s="8">
        <v>5910</v>
      </c>
      <c r="H180" s="2" t="s">
        <v>3</v>
      </c>
      <c r="I180" s="8">
        <v>5910</v>
      </c>
      <c r="J180" s="4">
        <v>0</v>
      </c>
    </row>
    <row r="181" spans="1:10" x14ac:dyDescent="0.25">
      <c r="A181" s="5">
        <v>2014</v>
      </c>
      <c r="B181" s="5" t="s">
        <v>0</v>
      </c>
      <c r="C181" s="5" t="s">
        <v>132</v>
      </c>
      <c r="D181" s="5" t="s">
        <v>2</v>
      </c>
      <c r="E181" s="5">
        <v>907</v>
      </c>
      <c r="F181" s="6">
        <v>26138</v>
      </c>
      <c r="G181" s="12">
        <v>8153</v>
      </c>
      <c r="H181" s="5" t="s">
        <v>3</v>
      </c>
      <c r="I181" s="12">
        <v>8153</v>
      </c>
      <c r="J181" s="7">
        <v>0</v>
      </c>
    </row>
    <row r="182" spans="1:10" x14ac:dyDescent="0.25">
      <c r="A182" s="2">
        <v>2014</v>
      </c>
      <c r="B182" s="2" t="s">
        <v>0</v>
      </c>
      <c r="C182" s="2" t="s">
        <v>121</v>
      </c>
      <c r="D182" s="2" t="s">
        <v>2</v>
      </c>
      <c r="E182" s="2">
        <v>907</v>
      </c>
      <c r="F182" s="3">
        <v>19710</v>
      </c>
      <c r="G182" s="4">
        <v>600</v>
      </c>
      <c r="H182" s="2" t="s">
        <v>3</v>
      </c>
      <c r="I182" s="4">
        <v>600</v>
      </c>
      <c r="J182" s="4">
        <v>0</v>
      </c>
    </row>
    <row r="183" spans="1:10" x14ac:dyDescent="0.25">
      <c r="A183" s="5">
        <v>2014</v>
      </c>
      <c r="B183" s="5" t="s">
        <v>0</v>
      </c>
      <c r="C183" s="5" t="s">
        <v>7</v>
      </c>
      <c r="D183" s="5" t="s">
        <v>2</v>
      </c>
      <c r="E183" s="5">
        <v>907</v>
      </c>
      <c r="F183" s="6">
        <v>135768</v>
      </c>
      <c r="G183" s="12">
        <v>8413</v>
      </c>
      <c r="H183" s="5" t="s">
        <v>3</v>
      </c>
      <c r="I183" s="12">
        <v>8413</v>
      </c>
      <c r="J183" s="7">
        <v>0</v>
      </c>
    </row>
    <row r="184" spans="1:10" x14ac:dyDescent="0.25">
      <c r="A184" s="2">
        <v>2014</v>
      </c>
      <c r="B184" s="2" t="s">
        <v>0</v>
      </c>
      <c r="C184" s="2" t="s">
        <v>8</v>
      </c>
      <c r="D184" s="2" t="s">
        <v>2</v>
      </c>
      <c r="E184" s="2">
        <v>907</v>
      </c>
      <c r="F184" s="3">
        <v>825845</v>
      </c>
      <c r="G184" s="11">
        <v>40544</v>
      </c>
      <c r="H184" s="2" t="s">
        <v>3</v>
      </c>
      <c r="I184" s="11">
        <v>40544</v>
      </c>
      <c r="J184" s="4">
        <v>6</v>
      </c>
    </row>
    <row r="185" spans="1:10" x14ac:dyDescent="0.25">
      <c r="A185" s="5">
        <v>2014</v>
      </c>
      <c r="B185" s="5" t="s">
        <v>0</v>
      </c>
      <c r="C185" s="5" t="s">
        <v>9</v>
      </c>
      <c r="D185" s="5" t="s">
        <v>2</v>
      </c>
      <c r="E185" s="5">
        <v>907</v>
      </c>
      <c r="F185" s="6">
        <v>38061</v>
      </c>
      <c r="G185" s="12">
        <v>3521</v>
      </c>
      <c r="H185" s="5" t="s">
        <v>3</v>
      </c>
      <c r="I185" s="12">
        <v>3521</v>
      </c>
      <c r="J185" s="7">
        <v>0</v>
      </c>
    </row>
    <row r="186" spans="1:10" x14ac:dyDescent="0.25">
      <c r="A186" s="2">
        <v>2014</v>
      </c>
      <c r="B186" s="2" t="s">
        <v>0</v>
      </c>
      <c r="C186" s="2" t="s">
        <v>10</v>
      </c>
      <c r="D186" s="2" t="s">
        <v>2</v>
      </c>
      <c r="E186" s="2">
        <v>907</v>
      </c>
      <c r="F186" s="3">
        <v>83</v>
      </c>
      <c r="G186" s="4">
        <v>3</v>
      </c>
      <c r="H186" s="2" t="s">
        <v>3</v>
      </c>
      <c r="I186" s="4">
        <v>3</v>
      </c>
      <c r="J186" s="4">
        <v>0</v>
      </c>
    </row>
    <row r="187" spans="1:10" x14ac:dyDescent="0.25">
      <c r="A187" s="5">
        <v>2014</v>
      </c>
      <c r="B187" s="5" t="s">
        <v>0</v>
      </c>
      <c r="C187" s="5" t="s">
        <v>11</v>
      </c>
      <c r="D187" s="5" t="s">
        <v>2</v>
      </c>
      <c r="E187" s="5">
        <v>907</v>
      </c>
      <c r="F187" s="6">
        <v>452167</v>
      </c>
      <c r="G187" s="12">
        <v>37654</v>
      </c>
      <c r="H187" s="5" t="s">
        <v>3</v>
      </c>
      <c r="I187" s="12">
        <v>37654</v>
      </c>
      <c r="J187" s="7">
        <v>0</v>
      </c>
    </row>
    <row r="188" spans="1:10" x14ac:dyDescent="0.25">
      <c r="A188" s="2">
        <v>2014</v>
      </c>
      <c r="B188" s="2" t="s">
        <v>0</v>
      </c>
      <c r="C188" s="2" t="s">
        <v>13</v>
      </c>
      <c r="D188" s="2" t="s">
        <v>2</v>
      </c>
      <c r="E188" s="2">
        <v>907</v>
      </c>
      <c r="F188" s="3">
        <v>51140490</v>
      </c>
      <c r="G188" s="8">
        <v>5619166</v>
      </c>
      <c r="H188" s="2" t="s">
        <v>3</v>
      </c>
      <c r="I188" s="8">
        <v>5619166</v>
      </c>
      <c r="J188" s="4">
        <v>0</v>
      </c>
    </row>
    <row r="189" spans="1:10" x14ac:dyDescent="0.25">
      <c r="A189" s="5">
        <v>2014</v>
      </c>
      <c r="B189" s="5" t="s">
        <v>0</v>
      </c>
      <c r="C189" s="5" t="s">
        <v>15</v>
      </c>
      <c r="D189" s="5" t="s">
        <v>2</v>
      </c>
      <c r="E189" s="5">
        <v>907</v>
      </c>
      <c r="F189" s="6">
        <v>18091</v>
      </c>
      <c r="G189" s="7">
        <v>931</v>
      </c>
      <c r="H189" s="5" t="s">
        <v>3</v>
      </c>
      <c r="I189" s="7">
        <v>931</v>
      </c>
      <c r="J189" s="7">
        <v>0</v>
      </c>
    </row>
    <row r="190" spans="1:10" x14ac:dyDescent="0.25">
      <c r="A190" s="2">
        <v>2014</v>
      </c>
      <c r="B190" s="2" t="s">
        <v>0</v>
      </c>
      <c r="C190" s="2" t="s">
        <v>16</v>
      </c>
      <c r="D190" s="2" t="s">
        <v>2</v>
      </c>
      <c r="E190" s="2">
        <v>907</v>
      </c>
      <c r="F190" s="3">
        <v>2800</v>
      </c>
      <c r="G190" s="4">
        <v>76</v>
      </c>
      <c r="H190" s="2" t="s">
        <v>3</v>
      </c>
      <c r="I190" s="4">
        <v>76</v>
      </c>
      <c r="J190" s="4">
        <v>0</v>
      </c>
    </row>
    <row r="191" spans="1:10" x14ac:dyDescent="0.25">
      <c r="A191" s="5">
        <v>2014</v>
      </c>
      <c r="B191" s="5" t="s">
        <v>0</v>
      </c>
      <c r="C191" s="5" t="s">
        <v>17</v>
      </c>
      <c r="D191" s="5" t="s">
        <v>2</v>
      </c>
      <c r="E191" s="5">
        <v>907</v>
      </c>
      <c r="F191" s="6">
        <v>255933</v>
      </c>
      <c r="G191" s="12">
        <v>23075</v>
      </c>
      <c r="H191" s="5" t="s">
        <v>3</v>
      </c>
      <c r="I191" s="12">
        <v>23075</v>
      </c>
      <c r="J191" s="7">
        <v>0</v>
      </c>
    </row>
    <row r="192" spans="1:10" x14ac:dyDescent="0.25">
      <c r="A192" s="2">
        <v>2014</v>
      </c>
      <c r="B192" s="2" t="s">
        <v>0</v>
      </c>
      <c r="C192" s="2" t="s">
        <v>18</v>
      </c>
      <c r="D192" s="2" t="s">
        <v>2</v>
      </c>
      <c r="E192" s="2">
        <v>907</v>
      </c>
      <c r="F192" s="3">
        <v>13853445</v>
      </c>
      <c r="G192" s="8">
        <v>1231032</v>
      </c>
      <c r="H192" s="2" t="s">
        <v>3</v>
      </c>
      <c r="I192" s="8">
        <v>1231032</v>
      </c>
      <c r="J192" s="4">
        <v>0</v>
      </c>
    </row>
    <row r="193" spans="1:10" x14ac:dyDescent="0.25">
      <c r="A193" s="5">
        <v>2014</v>
      </c>
      <c r="B193" s="5" t="s">
        <v>0</v>
      </c>
      <c r="C193" s="5" t="s">
        <v>133</v>
      </c>
      <c r="D193" s="5" t="s">
        <v>2</v>
      </c>
      <c r="E193" s="5">
        <v>907</v>
      </c>
      <c r="F193" s="6">
        <v>20</v>
      </c>
      <c r="G193" s="7">
        <v>0</v>
      </c>
      <c r="H193" s="5" t="s">
        <v>3</v>
      </c>
      <c r="I193" s="7">
        <v>0</v>
      </c>
      <c r="J193" s="7">
        <v>0</v>
      </c>
    </row>
    <row r="194" spans="1:10" x14ac:dyDescent="0.25">
      <c r="A194" s="2">
        <v>2014</v>
      </c>
      <c r="B194" s="2" t="s">
        <v>0</v>
      </c>
      <c r="C194" s="2" t="s">
        <v>19</v>
      </c>
      <c r="D194" s="2" t="s">
        <v>2</v>
      </c>
      <c r="E194" s="2">
        <v>907</v>
      </c>
      <c r="F194" s="3">
        <v>520190</v>
      </c>
      <c r="G194" s="8">
        <v>40648</v>
      </c>
      <c r="H194" s="2" t="s">
        <v>3</v>
      </c>
      <c r="I194" s="8">
        <v>40648</v>
      </c>
      <c r="J194" s="4">
        <v>0</v>
      </c>
    </row>
    <row r="195" spans="1:10" x14ac:dyDescent="0.25">
      <c r="A195" s="5">
        <v>2014</v>
      </c>
      <c r="B195" s="5" t="s">
        <v>0</v>
      </c>
      <c r="C195" s="5" t="s">
        <v>21</v>
      </c>
      <c r="D195" s="5" t="s">
        <v>2</v>
      </c>
      <c r="E195" s="5">
        <v>907</v>
      </c>
      <c r="F195" s="6">
        <v>1907</v>
      </c>
      <c r="G195" s="7">
        <v>346</v>
      </c>
      <c r="H195" s="5" t="s">
        <v>3</v>
      </c>
      <c r="I195" s="7">
        <v>346</v>
      </c>
      <c r="J195" s="7">
        <v>0</v>
      </c>
    </row>
    <row r="196" spans="1:10" x14ac:dyDescent="0.25">
      <c r="A196" s="2">
        <v>2014</v>
      </c>
      <c r="B196" s="2" t="s">
        <v>0</v>
      </c>
      <c r="C196" s="2" t="s">
        <v>22</v>
      </c>
      <c r="D196" s="2" t="s">
        <v>2</v>
      </c>
      <c r="E196" s="2">
        <v>907</v>
      </c>
      <c r="F196" s="3">
        <v>28200</v>
      </c>
      <c r="G196" s="4">
        <v>906</v>
      </c>
      <c r="H196" s="2" t="s">
        <v>3</v>
      </c>
      <c r="I196" s="4">
        <v>906</v>
      </c>
      <c r="J196" s="4">
        <v>0</v>
      </c>
    </row>
    <row r="197" spans="1:10" x14ac:dyDescent="0.25">
      <c r="A197" s="5">
        <v>2014</v>
      </c>
      <c r="B197" s="5" t="s">
        <v>0</v>
      </c>
      <c r="C197" s="5" t="s">
        <v>23</v>
      </c>
      <c r="D197" s="5" t="s">
        <v>2</v>
      </c>
      <c r="E197" s="5">
        <v>907</v>
      </c>
      <c r="F197" s="6">
        <v>3700</v>
      </c>
      <c r="G197" s="7">
        <v>158</v>
      </c>
      <c r="H197" s="5" t="s">
        <v>3</v>
      </c>
      <c r="I197" s="7">
        <v>158</v>
      </c>
      <c r="J197" s="7">
        <v>0</v>
      </c>
    </row>
    <row r="198" spans="1:10" x14ac:dyDescent="0.25">
      <c r="A198" s="2">
        <v>2014</v>
      </c>
      <c r="B198" s="2" t="s">
        <v>0</v>
      </c>
      <c r="C198" s="2" t="s">
        <v>24</v>
      </c>
      <c r="D198" s="2" t="s">
        <v>2</v>
      </c>
      <c r="E198" s="2">
        <v>907</v>
      </c>
      <c r="F198" s="3">
        <v>114329</v>
      </c>
      <c r="G198" s="11">
        <v>6243</v>
      </c>
      <c r="H198" s="2" t="s">
        <v>3</v>
      </c>
      <c r="I198" s="11">
        <v>6243</v>
      </c>
      <c r="J198" s="4">
        <v>6</v>
      </c>
    </row>
    <row r="199" spans="1:10" x14ac:dyDescent="0.25">
      <c r="A199" s="5">
        <v>2014</v>
      </c>
      <c r="B199" s="5" t="s">
        <v>0</v>
      </c>
      <c r="C199" s="5" t="s">
        <v>25</v>
      </c>
      <c r="D199" s="5" t="s">
        <v>2</v>
      </c>
      <c r="E199" s="5">
        <v>907</v>
      </c>
      <c r="F199" s="6">
        <v>61997</v>
      </c>
      <c r="G199" s="12">
        <v>4066</v>
      </c>
      <c r="H199" s="5" t="s">
        <v>3</v>
      </c>
      <c r="I199" s="12">
        <v>4066</v>
      </c>
      <c r="J199" s="7">
        <v>0</v>
      </c>
    </row>
    <row r="200" spans="1:10" x14ac:dyDescent="0.25">
      <c r="A200" s="2">
        <v>2014</v>
      </c>
      <c r="B200" s="2" t="s">
        <v>0</v>
      </c>
      <c r="C200" s="2" t="s">
        <v>26</v>
      </c>
      <c r="D200" s="2" t="s">
        <v>2</v>
      </c>
      <c r="E200" s="2">
        <v>907</v>
      </c>
      <c r="F200" s="3">
        <v>18512</v>
      </c>
      <c r="G200" s="11">
        <v>2825</v>
      </c>
      <c r="H200" s="2" t="s">
        <v>3</v>
      </c>
      <c r="I200" s="11">
        <v>2825</v>
      </c>
      <c r="J200" s="4">
        <v>6</v>
      </c>
    </row>
    <row r="201" spans="1:10" x14ac:dyDescent="0.25">
      <c r="A201" s="5">
        <v>2014</v>
      </c>
      <c r="B201" s="5" t="s">
        <v>0</v>
      </c>
      <c r="C201" s="5" t="s">
        <v>134</v>
      </c>
      <c r="D201" s="5" t="s">
        <v>2</v>
      </c>
      <c r="E201" s="5">
        <v>907</v>
      </c>
      <c r="F201" s="6">
        <v>184</v>
      </c>
      <c r="G201" s="7">
        <v>5</v>
      </c>
      <c r="H201" s="5" t="s">
        <v>3</v>
      </c>
      <c r="I201" s="7">
        <v>5</v>
      </c>
      <c r="J201" s="7">
        <v>0</v>
      </c>
    </row>
    <row r="202" spans="1:10" x14ac:dyDescent="0.25">
      <c r="A202" s="2">
        <v>2014</v>
      </c>
      <c r="B202" s="2" t="s">
        <v>0</v>
      </c>
      <c r="C202" s="2" t="s">
        <v>27</v>
      </c>
      <c r="D202" s="2" t="s">
        <v>2</v>
      </c>
      <c r="E202" s="2">
        <v>907</v>
      </c>
      <c r="F202" s="3">
        <v>3404</v>
      </c>
      <c r="G202" s="4">
        <v>373</v>
      </c>
      <c r="H202" s="2" t="s">
        <v>3</v>
      </c>
      <c r="I202" s="4">
        <v>373</v>
      </c>
      <c r="J202" s="4">
        <v>0</v>
      </c>
    </row>
    <row r="203" spans="1:10" x14ac:dyDescent="0.25">
      <c r="A203" s="5">
        <v>2014</v>
      </c>
      <c r="B203" s="5" t="s">
        <v>0</v>
      </c>
      <c r="C203" s="5" t="s">
        <v>135</v>
      </c>
      <c r="D203" s="5" t="s">
        <v>2</v>
      </c>
      <c r="E203" s="5">
        <v>907</v>
      </c>
      <c r="F203" s="6">
        <v>128</v>
      </c>
      <c r="G203" s="7">
        <v>300</v>
      </c>
      <c r="H203" s="5" t="s">
        <v>3</v>
      </c>
      <c r="I203" s="7">
        <v>300</v>
      </c>
      <c r="J203" s="7">
        <v>0</v>
      </c>
    </row>
    <row r="204" spans="1:10" x14ac:dyDescent="0.25">
      <c r="A204" s="2">
        <v>2014</v>
      </c>
      <c r="B204" s="2" t="s">
        <v>0</v>
      </c>
      <c r="C204" s="2" t="s">
        <v>28</v>
      </c>
      <c r="D204" s="2" t="s">
        <v>2</v>
      </c>
      <c r="E204" s="2">
        <v>907</v>
      </c>
      <c r="F204" s="3">
        <v>560892</v>
      </c>
      <c r="G204" s="8">
        <v>24165</v>
      </c>
      <c r="H204" s="2" t="s">
        <v>3</v>
      </c>
      <c r="I204" s="8">
        <v>24165</v>
      </c>
      <c r="J204" s="4">
        <v>0</v>
      </c>
    </row>
    <row r="205" spans="1:10" x14ac:dyDescent="0.25">
      <c r="A205" s="5">
        <v>2014</v>
      </c>
      <c r="B205" s="5" t="s">
        <v>0</v>
      </c>
      <c r="C205" s="5" t="s">
        <v>29</v>
      </c>
      <c r="D205" s="5" t="s">
        <v>2</v>
      </c>
      <c r="E205" s="5">
        <v>907</v>
      </c>
      <c r="F205" s="6">
        <v>630</v>
      </c>
      <c r="G205" s="7">
        <v>37</v>
      </c>
      <c r="H205" s="5" t="s">
        <v>3</v>
      </c>
      <c r="I205" s="7">
        <v>37</v>
      </c>
      <c r="J205" s="7">
        <v>0</v>
      </c>
    </row>
    <row r="206" spans="1:10" x14ac:dyDescent="0.25">
      <c r="A206" s="2">
        <v>2014</v>
      </c>
      <c r="B206" s="2" t="s">
        <v>0</v>
      </c>
      <c r="C206" s="2" t="s">
        <v>30</v>
      </c>
      <c r="D206" s="2" t="s">
        <v>2</v>
      </c>
      <c r="E206" s="2">
        <v>907</v>
      </c>
      <c r="F206" s="3">
        <v>10892</v>
      </c>
      <c r="G206" s="8">
        <v>1246</v>
      </c>
      <c r="H206" s="2" t="s">
        <v>3</v>
      </c>
      <c r="I206" s="8">
        <v>1246</v>
      </c>
      <c r="J206" s="4">
        <v>0</v>
      </c>
    </row>
    <row r="207" spans="1:10" x14ac:dyDescent="0.25">
      <c r="A207" s="5">
        <v>2014</v>
      </c>
      <c r="B207" s="5" t="s">
        <v>0</v>
      </c>
      <c r="C207" s="5" t="s">
        <v>31</v>
      </c>
      <c r="D207" s="5" t="s">
        <v>2</v>
      </c>
      <c r="E207" s="5">
        <v>907</v>
      </c>
      <c r="F207" s="6">
        <v>1876077</v>
      </c>
      <c r="G207" s="12">
        <v>82760</v>
      </c>
      <c r="H207" s="5" t="s">
        <v>3</v>
      </c>
      <c r="I207" s="12">
        <v>82760</v>
      </c>
      <c r="J207" s="7">
        <v>0</v>
      </c>
    </row>
    <row r="208" spans="1:10" x14ac:dyDescent="0.25">
      <c r="A208" s="2">
        <v>2014</v>
      </c>
      <c r="B208" s="2" t="s">
        <v>0</v>
      </c>
      <c r="C208" s="2" t="s">
        <v>32</v>
      </c>
      <c r="D208" s="2" t="s">
        <v>2</v>
      </c>
      <c r="E208" s="2">
        <v>907</v>
      </c>
      <c r="F208" s="3">
        <v>226</v>
      </c>
      <c r="G208" s="4">
        <v>10</v>
      </c>
      <c r="H208" s="2" t="s">
        <v>3</v>
      </c>
      <c r="I208" s="4">
        <v>10</v>
      </c>
      <c r="J208" s="4">
        <v>0</v>
      </c>
    </row>
    <row r="209" spans="1:10" x14ac:dyDescent="0.25">
      <c r="A209" s="5">
        <v>2014</v>
      </c>
      <c r="B209" s="5" t="s">
        <v>0</v>
      </c>
      <c r="C209" s="5" t="s">
        <v>34</v>
      </c>
      <c r="D209" s="5" t="s">
        <v>2</v>
      </c>
      <c r="E209" s="5">
        <v>907</v>
      </c>
      <c r="F209" s="6">
        <v>3798530</v>
      </c>
      <c r="G209" s="12">
        <v>284427</v>
      </c>
      <c r="H209" s="5" t="s">
        <v>3</v>
      </c>
      <c r="I209" s="12">
        <v>284427</v>
      </c>
      <c r="J209" s="7">
        <v>0</v>
      </c>
    </row>
    <row r="210" spans="1:10" x14ac:dyDescent="0.25">
      <c r="A210" s="2">
        <v>2014</v>
      </c>
      <c r="B210" s="2" t="s">
        <v>0</v>
      </c>
      <c r="C210" s="2" t="s">
        <v>35</v>
      </c>
      <c r="D210" s="2" t="s">
        <v>2</v>
      </c>
      <c r="E210" s="2">
        <v>907</v>
      </c>
      <c r="F210" s="3">
        <v>144008</v>
      </c>
      <c r="G210" s="8">
        <v>12309</v>
      </c>
      <c r="H210" s="2" t="s">
        <v>3</v>
      </c>
      <c r="I210" s="8">
        <v>12309</v>
      </c>
      <c r="J210" s="4">
        <v>0</v>
      </c>
    </row>
    <row r="211" spans="1:10" x14ac:dyDescent="0.25">
      <c r="A211" s="5">
        <v>2014</v>
      </c>
      <c r="B211" s="5" t="s">
        <v>0</v>
      </c>
      <c r="C211" s="5" t="s">
        <v>36</v>
      </c>
      <c r="D211" s="5" t="s">
        <v>2</v>
      </c>
      <c r="E211" s="5">
        <v>907</v>
      </c>
      <c r="F211" s="6">
        <v>48130</v>
      </c>
      <c r="G211" s="12">
        <v>11813</v>
      </c>
      <c r="H211" s="5" t="s">
        <v>3</v>
      </c>
      <c r="I211" s="12">
        <v>11813</v>
      </c>
      <c r="J211" s="7">
        <v>0</v>
      </c>
    </row>
    <row r="212" spans="1:10" x14ac:dyDescent="0.25">
      <c r="A212" s="2">
        <v>2014</v>
      </c>
      <c r="B212" s="2" t="s">
        <v>0</v>
      </c>
      <c r="C212" s="2" t="s">
        <v>38</v>
      </c>
      <c r="D212" s="2" t="s">
        <v>2</v>
      </c>
      <c r="E212" s="2">
        <v>907</v>
      </c>
      <c r="F212" s="3">
        <v>75642</v>
      </c>
      <c r="G212" s="8">
        <v>4511</v>
      </c>
      <c r="H212" s="2" t="s">
        <v>3</v>
      </c>
      <c r="I212" s="8">
        <v>4511</v>
      </c>
      <c r="J212" s="4">
        <v>0</v>
      </c>
    </row>
    <row r="213" spans="1:10" x14ac:dyDescent="0.25">
      <c r="A213" s="5">
        <v>2014</v>
      </c>
      <c r="B213" s="5" t="s">
        <v>0</v>
      </c>
      <c r="C213" s="5" t="s">
        <v>39</v>
      </c>
      <c r="D213" s="5" t="s">
        <v>2</v>
      </c>
      <c r="E213" s="5">
        <v>907</v>
      </c>
      <c r="F213" s="6">
        <v>2349</v>
      </c>
      <c r="G213" s="9">
        <v>95</v>
      </c>
      <c r="H213" s="5" t="s">
        <v>3</v>
      </c>
      <c r="I213" s="9">
        <v>95</v>
      </c>
      <c r="J213" s="7">
        <v>6</v>
      </c>
    </row>
    <row r="214" spans="1:10" x14ac:dyDescent="0.25">
      <c r="A214" s="2">
        <v>2014</v>
      </c>
      <c r="B214" s="2" t="s">
        <v>0</v>
      </c>
      <c r="C214" s="2" t="s">
        <v>40</v>
      </c>
      <c r="D214" s="2" t="s">
        <v>2</v>
      </c>
      <c r="E214" s="2">
        <v>907</v>
      </c>
      <c r="F214" s="3">
        <v>33834027</v>
      </c>
      <c r="G214" s="8">
        <v>9136458</v>
      </c>
      <c r="H214" s="2" t="s">
        <v>3</v>
      </c>
      <c r="I214" s="8">
        <v>9136458</v>
      </c>
      <c r="J214" s="4">
        <v>0</v>
      </c>
    </row>
    <row r="215" spans="1:10" x14ac:dyDescent="0.25">
      <c r="A215" s="5">
        <v>2014</v>
      </c>
      <c r="B215" s="5" t="s">
        <v>0</v>
      </c>
      <c r="C215" s="5" t="s">
        <v>41</v>
      </c>
      <c r="D215" s="5" t="s">
        <v>2</v>
      </c>
      <c r="E215" s="5">
        <v>907</v>
      </c>
      <c r="F215" s="6">
        <v>13805</v>
      </c>
      <c r="G215" s="7">
        <v>846</v>
      </c>
      <c r="H215" s="5" t="s">
        <v>3</v>
      </c>
      <c r="I215" s="7">
        <v>846</v>
      </c>
      <c r="J215" s="7">
        <v>0</v>
      </c>
    </row>
    <row r="216" spans="1:10" x14ac:dyDescent="0.25">
      <c r="A216" s="2">
        <v>2014</v>
      </c>
      <c r="B216" s="2" t="s">
        <v>0</v>
      </c>
      <c r="C216" s="2" t="s">
        <v>42</v>
      </c>
      <c r="D216" s="2" t="s">
        <v>2</v>
      </c>
      <c r="E216" s="2">
        <v>907</v>
      </c>
      <c r="F216" s="3">
        <v>276335</v>
      </c>
      <c r="G216" s="8">
        <v>20075</v>
      </c>
      <c r="H216" s="2" t="s">
        <v>3</v>
      </c>
      <c r="I216" s="8">
        <v>20075</v>
      </c>
      <c r="J216" s="4">
        <v>0</v>
      </c>
    </row>
    <row r="217" spans="1:10" x14ac:dyDescent="0.25">
      <c r="A217" s="5">
        <v>2014</v>
      </c>
      <c r="B217" s="5" t="s">
        <v>0</v>
      </c>
      <c r="C217" s="5" t="s">
        <v>44</v>
      </c>
      <c r="D217" s="5" t="s">
        <v>2</v>
      </c>
      <c r="E217" s="5">
        <v>907</v>
      </c>
      <c r="F217" s="6">
        <v>26483</v>
      </c>
      <c r="G217" s="12">
        <v>17000</v>
      </c>
      <c r="H217" s="5" t="s">
        <v>3</v>
      </c>
      <c r="I217" s="12">
        <v>17000</v>
      </c>
      <c r="J217" s="7">
        <v>0</v>
      </c>
    </row>
    <row r="218" spans="1:10" x14ac:dyDescent="0.25">
      <c r="A218" s="2">
        <v>2014</v>
      </c>
      <c r="B218" s="2" t="s">
        <v>0</v>
      </c>
      <c r="C218" s="2" t="s">
        <v>46</v>
      </c>
      <c r="D218" s="2" t="s">
        <v>2</v>
      </c>
      <c r="E218" s="2">
        <v>907</v>
      </c>
      <c r="F218" s="3">
        <v>16866</v>
      </c>
      <c r="G218" s="4">
        <v>961</v>
      </c>
      <c r="H218" s="2" t="s">
        <v>3</v>
      </c>
      <c r="I218" s="4">
        <v>961</v>
      </c>
      <c r="J218" s="4">
        <v>0</v>
      </c>
    </row>
    <row r="219" spans="1:10" x14ac:dyDescent="0.25">
      <c r="A219" s="5">
        <v>2014</v>
      </c>
      <c r="B219" s="5" t="s">
        <v>0</v>
      </c>
      <c r="C219" s="5" t="s">
        <v>47</v>
      </c>
      <c r="D219" s="5" t="s">
        <v>2</v>
      </c>
      <c r="E219" s="5">
        <v>907</v>
      </c>
      <c r="F219" s="6">
        <v>123</v>
      </c>
      <c r="G219" s="7">
        <v>19</v>
      </c>
      <c r="H219" s="5" t="s">
        <v>3</v>
      </c>
      <c r="I219" s="7">
        <v>19</v>
      </c>
      <c r="J219" s="7">
        <v>0</v>
      </c>
    </row>
    <row r="220" spans="1:10" x14ac:dyDescent="0.25">
      <c r="A220" s="2">
        <v>2014</v>
      </c>
      <c r="B220" s="2" t="s">
        <v>0</v>
      </c>
      <c r="C220" s="2" t="s">
        <v>48</v>
      </c>
      <c r="D220" s="2" t="s">
        <v>2</v>
      </c>
      <c r="E220" s="2">
        <v>907</v>
      </c>
      <c r="F220" s="3">
        <v>140626</v>
      </c>
      <c r="G220" s="8">
        <v>11607</v>
      </c>
      <c r="H220" s="2" t="s">
        <v>3</v>
      </c>
      <c r="I220" s="8">
        <v>11607</v>
      </c>
      <c r="J220" s="4">
        <v>0</v>
      </c>
    </row>
    <row r="221" spans="1:10" x14ac:dyDescent="0.25">
      <c r="A221" s="5">
        <v>2014</v>
      </c>
      <c r="B221" s="5" t="s">
        <v>0</v>
      </c>
      <c r="C221" s="5" t="s">
        <v>49</v>
      </c>
      <c r="D221" s="5" t="s">
        <v>2</v>
      </c>
      <c r="E221" s="5">
        <v>907</v>
      </c>
      <c r="F221" s="6">
        <v>35082</v>
      </c>
      <c r="G221" s="12">
        <v>1856</v>
      </c>
      <c r="H221" s="5" t="s">
        <v>3</v>
      </c>
      <c r="I221" s="12">
        <v>1856</v>
      </c>
      <c r="J221" s="7">
        <v>0</v>
      </c>
    </row>
    <row r="222" spans="1:10" x14ac:dyDescent="0.25">
      <c r="A222" s="2">
        <v>2014</v>
      </c>
      <c r="B222" s="2" t="s">
        <v>0</v>
      </c>
      <c r="C222" s="2" t="s">
        <v>50</v>
      </c>
      <c r="D222" s="2" t="s">
        <v>2</v>
      </c>
      <c r="E222" s="2">
        <v>907</v>
      </c>
      <c r="F222" s="3">
        <v>755</v>
      </c>
      <c r="G222" s="4">
        <v>25</v>
      </c>
      <c r="H222" s="2" t="s">
        <v>3</v>
      </c>
      <c r="I222" s="4">
        <v>25</v>
      </c>
      <c r="J222" s="4">
        <v>0</v>
      </c>
    </row>
    <row r="223" spans="1:10" x14ac:dyDescent="0.25">
      <c r="A223" s="5">
        <v>2014</v>
      </c>
      <c r="B223" s="5" t="s">
        <v>0</v>
      </c>
      <c r="C223" s="5" t="s">
        <v>51</v>
      </c>
      <c r="D223" s="5" t="s">
        <v>2</v>
      </c>
      <c r="E223" s="5">
        <v>907</v>
      </c>
      <c r="F223" s="6">
        <v>114161596</v>
      </c>
      <c r="G223" s="12">
        <v>11754273</v>
      </c>
      <c r="H223" s="5" t="s">
        <v>3</v>
      </c>
      <c r="I223" s="12">
        <v>11754273</v>
      </c>
      <c r="J223" s="7">
        <v>0</v>
      </c>
    </row>
    <row r="224" spans="1:10" x14ac:dyDescent="0.25">
      <c r="A224" s="2">
        <v>2014</v>
      </c>
      <c r="B224" s="2" t="s">
        <v>0</v>
      </c>
      <c r="C224" s="2" t="s">
        <v>52</v>
      </c>
      <c r="D224" s="2" t="s">
        <v>2</v>
      </c>
      <c r="E224" s="2">
        <v>907</v>
      </c>
      <c r="F224" s="3">
        <v>1039649</v>
      </c>
      <c r="G224" s="8">
        <v>135608</v>
      </c>
      <c r="H224" s="2" t="s">
        <v>3</v>
      </c>
      <c r="I224" s="8">
        <v>135608</v>
      </c>
      <c r="J224" s="4">
        <v>0</v>
      </c>
    </row>
    <row r="225" spans="1:10" x14ac:dyDescent="0.25">
      <c r="A225" s="5">
        <v>2014</v>
      </c>
      <c r="B225" s="5" t="s">
        <v>0</v>
      </c>
      <c r="C225" s="5" t="s">
        <v>53</v>
      </c>
      <c r="D225" s="5" t="s">
        <v>2</v>
      </c>
      <c r="E225" s="5">
        <v>907</v>
      </c>
      <c r="F225" s="6">
        <v>141</v>
      </c>
      <c r="G225" s="7">
        <v>12</v>
      </c>
      <c r="H225" s="5" t="s">
        <v>3</v>
      </c>
      <c r="I225" s="7">
        <v>12</v>
      </c>
      <c r="J225" s="7">
        <v>0</v>
      </c>
    </row>
    <row r="226" spans="1:10" x14ac:dyDescent="0.25">
      <c r="A226" s="2">
        <v>2014</v>
      </c>
      <c r="B226" s="2" t="s">
        <v>0</v>
      </c>
      <c r="C226" s="2" t="s">
        <v>54</v>
      </c>
      <c r="D226" s="2" t="s">
        <v>2</v>
      </c>
      <c r="E226" s="2">
        <v>907</v>
      </c>
      <c r="F226" s="3">
        <v>26194</v>
      </c>
      <c r="G226" s="8">
        <v>30686</v>
      </c>
      <c r="H226" s="2" t="s">
        <v>3</v>
      </c>
      <c r="I226" s="8">
        <v>30686</v>
      </c>
      <c r="J226" s="4">
        <v>0</v>
      </c>
    </row>
    <row r="227" spans="1:10" x14ac:dyDescent="0.25">
      <c r="A227" s="5">
        <v>2014</v>
      </c>
      <c r="B227" s="5" t="s">
        <v>0</v>
      </c>
      <c r="C227" s="5" t="s">
        <v>55</v>
      </c>
      <c r="D227" s="5" t="s">
        <v>2</v>
      </c>
      <c r="E227" s="5">
        <v>907</v>
      </c>
      <c r="F227" s="6">
        <v>529</v>
      </c>
      <c r="G227" s="7">
        <v>116</v>
      </c>
      <c r="H227" s="5" t="s">
        <v>3</v>
      </c>
      <c r="I227" s="7">
        <v>116</v>
      </c>
      <c r="J227" s="7">
        <v>0</v>
      </c>
    </row>
    <row r="228" spans="1:10" x14ac:dyDescent="0.25">
      <c r="A228" s="2">
        <v>2014</v>
      </c>
      <c r="B228" s="2" t="s">
        <v>0</v>
      </c>
      <c r="C228" s="2" t="s">
        <v>128</v>
      </c>
      <c r="D228" s="2" t="s">
        <v>2</v>
      </c>
      <c r="E228" s="2">
        <v>907</v>
      </c>
      <c r="F228" s="3">
        <v>77</v>
      </c>
      <c r="G228" s="4">
        <v>4</v>
      </c>
      <c r="H228" s="2" t="s">
        <v>3</v>
      </c>
      <c r="I228" s="4">
        <v>4</v>
      </c>
      <c r="J228" s="4">
        <v>0</v>
      </c>
    </row>
    <row r="229" spans="1:10" x14ac:dyDescent="0.25">
      <c r="A229" s="5">
        <v>2014</v>
      </c>
      <c r="B229" s="5" t="s">
        <v>0</v>
      </c>
      <c r="C229" s="5" t="s">
        <v>58</v>
      </c>
      <c r="D229" s="5" t="s">
        <v>2</v>
      </c>
      <c r="E229" s="5">
        <v>907</v>
      </c>
      <c r="F229" s="6">
        <v>9316305</v>
      </c>
      <c r="G229" s="12">
        <v>769670</v>
      </c>
      <c r="H229" s="5" t="s">
        <v>3</v>
      </c>
      <c r="I229" s="12">
        <v>769670</v>
      </c>
      <c r="J229" s="7">
        <v>0</v>
      </c>
    </row>
    <row r="230" spans="1:10" x14ac:dyDescent="0.25">
      <c r="A230" s="2">
        <v>2014</v>
      </c>
      <c r="B230" s="2" t="s">
        <v>0</v>
      </c>
      <c r="C230" s="2" t="s">
        <v>136</v>
      </c>
      <c r="D230" s="2" t="s">
        <v>2</v>
      </c>
      <c r="E230" s="2">
        <v>907</v>
      </c>
      <c r="F230" s="3">
        <v>80</v>
      </c>
      <c r="G230" s="4">
        <v>13</v>
      </c>
      <c r="H230" s="2" t="s">
        <v>3</v>
      </c>
      <c r="I230" s="4">
        <v>13</v>
      </c>
      <c r="J230" s="4">
        <v>0</v>
      </c>
    </row>
    <row r="231" spans="1:10" x14ac:dyDescent="0.25">
      <c r="A231" s="5">
        <v>2014</v>
      </c>
      <c r="B231" s="5" t="s">
        <v>0</v>
      </c>
      <c r="C231" s="5" t="s">
        <v>59</v>
      </c>
      <c r="D231" s="5" t="s">
        <v>2</v>
      </c>
      <c r="E231" s="5">
        <v>907</v>
      </c>
      <c r="F231" s="6">
        <v>14436</v>
      </c>
      <c r="G231" s="12">
        <v>1525</v>
      </c>
      <c r="H231" s="5" t="s">
        <v>3</v>
      </c>
      <c r="I231" s="12">
        <v>1525</v>
      </c>
      <c r="J231" s="7">
        <v>0</v>
      </c>
    </row>
    <row r="232" spans="1:10" x14ac:dyDescent="0.25">
      <c r="A232" s="2">
        <v>2014</v>
      </c>
      <c r="B232" s="2" t="s">
        <v>0</v>
      </c>
      <c r="C232" s="2" t="s">
        <v>137</v>
      </c>
      <c r="D232" s="2" t="s">
        <v>2</v>
      </c>
      <c r="E232" s="2">
        <v>907</v>
      </c>
      <c r="F232" s="3">
        <v>14474</v>
      </c>
      <c r="G232" s="8">
        <v>1102</v>
      </c>
      <c r="H232" s="2" t="s">
        <v>3</v>
      </c>
      <c r="I232" s="8">
        <v>1102</v>
      </c>
      <c r="J232" s="4">
        <v>0</v>
      </c>
    </row>
    <row r="233" spans="1:10" x14ac:dyDescent="0.25">
      <c r="A233" s="5">
        <v>2014</v>
      </c>
      <c r="B233" s="5" t="s">
        <v>0</v>
      </c>
      <c r="C233" s="5" t="s">
        <v>60</v>
      </c>
      <c r="D233" s="5" t="s">
        <v>2</v>
      </c>
      <c r="E233" s="5">
        <v>907</v>
      </c>
      <c r="F233" s="6">
        <v>2660</v>
      </c>
      <c r="G233" s="7">
        <v>622</v>
      </c>
      <c r="H233" s="5" t="s">
        <v>3</v>
      </c>
      <c r="I233" s="7">
        <v>622</v>
      </c>
      <c r="J233" s="7">
        <v>0</v>
      </c>
    </row>
    <row r="234" spans="1:10" x14ac:dyDescent="0.25">
      <c r="A234" s="2">
        <v>2014</v>
      </c>
      <c r="B234" s="2" t="s">
        <v>0</v>
      </c>
      <c r="C234" s="2" t="s">
        <v>61</v>
      </c>
      <c r="D234" s="2" t="s">
        <v>2</v>
      </c>
      <c r="E234" s="2">
        <v>907</v>
      </c>
      <c r="F234" s="3">
        <v>9195</v>
      </c>
      <c r="G234" s="8">
        <v>2162</v>
      </c>
      <c r="H234" s="2" t="s">
        <v>3</v>
      </c>
      <c r="I234" s="8">
        <v>2162</v>
      </c>
      <c r="J234" s="4">
        <v>0</v>
      </c>
    </row>
    <row r="235" spans="1:10" x14ac:dyDescent="0.25">
      <c r="A235" s="5">
        <v>2014</v>
      </c>
      <c r="B235" s="5" t="s">
        <v>0</v>
      </c>
      <c r="C235" s="5" t="s">
        <v>62</v>
      </c>
      <c r="D235" s="5" t="s">
        <v>2</v>
      </c>
      <c r="E235" s="5">
        <v>907</v>
      </c>
      <c r="F235" s="6">
        <v>494676</v>
      </c>
      <c r="G235" s="10">
        <v>27289</v>
      </c>
      <c r="H235" s="5" t="s">
        <v>3</v>
      </c>
      <c r="I235" s="10">
        <v>27289</v>
      </c>
      <c r="J235" s="7">
        <v>6</v>
      </c>
    </row>
    <row r="236" spans="1:10" x14ac:dyDescent="0.25">
      <c r="A236" s="2">
        <v>2014</v>
      </c>
      <c r="B236" s="2" t="s">
        <v>0</v>
      </c>
      <c r="C236" s="2" t="s">
        <v>63</v>
      </c>
      <c r="D236" s="2" t="s">
        <v>2</v>
      </c>
      <c r="E236" s="2">
        <v>907</v>
      </c>
      <c r="F236" s="3">
        <v>44093</v>
      </c>
      <c r="G236" s="11">
        <v>1517</v>
      </c>
      <c r="H236" s="2" t="s">
        <v>3</v>
      </c>
      <c r="I236" s="11">
        <v>1517</v>
      </c>
      <c r="J236" s="4">
        <v>6</v>
      </c>
    </row>
    <row r="237" spans="1:10" x14ac:dyDescent="0.25">
      <c r="A237" s="5">
        <v>2014</v>
      </c>
      <c r="B237" s="5" t="s">
        <v>0</v>
      </c>
      <c r="C237" s="5" t="s">
        <v>64</v>
      </c>
      <c r="D237" s="5" t="s">
        <v>2</v>
      </c>
      <c r="E237" s="5">
        <v>907</v>
      </c>
      <c r="F237" s="6">
        <v>42362</v>
      </c>
      <c r="G237" s="10">
        <v>2377</v>
      </c>
      <c r="H237" s="5" t="s">
        <v>3</v>
      </c>
      <c r="I237" s="10">
        <v>2377</v>
      </c>
      <c r="J237" s="7">
        <v>6</v>
      </c>
    </row>
    <row r="238" spans="1:10" x14ac:dyDescent="0.25">
      <c r="A238" s="2">
        <v>2014</v>
      </c>
      <c r="B238" s="2" t="s">
        <v>0</v>
      </c>
      <c r="C238" s="2" t="s">
        <v>65</v>
      </c>
      <c r="D238" s="2" t="s">
        <v>2</v>
      </c>
      <c r="E238" s="2">
        <v>907</v>
      </c>
      <c r="F238" s="3">
        <v>228867</v>
      </c>
      <c r="G238" s="8">
        <v>11671</v>
      </c>
      <c r="H238" s="2" t="s">
        <v>3</v>
      </c>
      <c r="I238" s="8">
        <v>11671</v>
      </c>
      <c r="J238" s="4">
        <v>0</v>
      </c>
    </row>
    <row r="239" spans="1:10" x14ac:dyDescent="0.25">
      <c r="A239" s="5">
        <v>2014</v>
      </c>
      <c r="B239" s="5" t="s">
        <v>0</v>
      </c>
      <c r="C239" s="5" t="s">
        <v>138</v>
      </c>
      <c r="D239" s="5" t="s">
        <v>2</v>
      </c>
      <c r="E239" s="5">
        <v>907</v>
      </c>
      <c r="F239" s="6">
        <v>260139</v>
      </c>
      <c r="G239" s="12">
        <v>39000</v>
      </c>
      <c r="H239" s="5" t="s">
        <v>3</v>
      </c>
      <c r="I239" s="12">
        <v>39000</v>
      </c>
      <c r="J239" s="7">
        <v>0</v>
      </c>
    </row>
    <row r="240" spans="1:10" x14ac:dyDescent="0.25">
      <c r="A240" s="2">
        <v>2014</v>
      </c>
      <c r="B240" s="2" t="s">
        <v>0</v>
      </c>
      <c r="C240" s="2" t="s">
        <v>67</v>
      </c>
      <c r="D240" s="2" t="s">
        <v>2</v>
      </c>
      <c r="E240" s="2">
        <v>907</v>
      </c>
      <c r="F240" s="3">
        <v>19125</v>
      </c>
      <c r="G240" s="4">
        <v>666</v>
      </c>
      <c r="H240" s="2" t="s">
        <v>3</v>
      </c>
      <c r="I240" s="4">
        <v>666</v>
      </c>
      <c r="J240" s="4">
        <v>0</v>
      </c>
    </row>
    <row r="241" spans="1:10" x14ac:dyDescent="0.25">
      <c r="A241" s="5">
        <v>2014</v>
      </c>
      <c r="B241" s="5" t="s">
        <v>0</v>
      </c>
      <c r="C241" s="5" t="s">
        <v>68</v>
      </c>
      <c r="D241" s="5" t="s">
        <v>2</v>
      </c>
      <c r="E241" s="5">
        <v>907</v>
      </c>
      <c r="F241" s="6">
        <v>6372082</v>
      </c>
      <c r="G241" s="10">
        <v>708471</v>
      </c>
      <c r="H241" s="5" t="s">
        <v>3</v>
      </c>
      <c r="I241" s="10">
        <v>708471</v>
      </c>
      <c r="J241" s="7">
        <v>6</v>
      </c>
    </row>
    <row r="242" spans="1:10" x14ac:dyDescent="0.25">
      <c r="A242" s="2">
        <v>2014</v>
      </c>
      <c r="B242" s="2" t="s">
        <v>0</v>
      </c>
      <c r="C242" s="2" t="s">
        <v>69</v>
      </c>
      <c r="D242" s="2" t="s">
        <v>2</v>
      </c>
      <c r="E242" s="2">
        <v>907</v>
      </c>
      <c r="F242" s="3">
        <v>96381508</v>
      </c>
      <c r="G242" s="8">
        <v>11027902</v>
      </c>
      <c r="H242" s="2" t="s">
        <v>3</v>
      </c>
      <c r="I242" s="8">
        <v>11027902</v>
      </c>
      <c r="J242" s="4">
        <v>0</v>
      </c>
    </row>
    <row r="243" spans="1:10" x14ac:dyDescent="0.25">
      <c r="A243" s="5">
        <v>2014</v>
      </c>
      <c r="B243" s="5" t="s">
        <v>0</v>
      </c>
      <c r="C243" s="5" t="s">
        <v>70</v>
      </c>
      <c r="D243" s="5" t="s">
        <v>2</v>
      </c>
      <c r="E243" s="5">
        <v>907</v>
      </c>
      <c r="F243" s="6">
        <v>59872</v>
      </c>
      <c r="G243" s="12">
        <v>8705</v>
      </c>
      <c r="H243" s="5" t="s">
        <v>3</v>
      </c>
      <c r="I243" s="12">
        <v>8705</v>
      </c>
      <c r="J243" s="7">
        <v>0</v>
      </c>
    </row>
    <row r="244" spans="1:10" x14ac:dyDescent="0.25">
      <c r="A244" s="2">
        <v>2014</v>
      </c>
      <c r="B244" s="2" t="s">
        <v>0</v>
      </c>
      <c r="C244" s="2" t="s">
        <v>71</v>
      </c>
      <c r="D244" s="2" t="s">
        <v>2</v>
      </c>
      <c r="E244" s="2">
        <v>907</v>
      </c>
      <c r="F244" s="3">
        <v>1549597</v>
      </c>
      <c r="G244" s="4">
        <v>0</v>
      </c>
      <c r="H244" s="2" t="s">
        <v>117</v>
      </c>
      <c r="I244" s="4">
        <v>0</v>
      </c>
      <c r="J244" s="4">
        <v>0</v>
      </c>
    </row>
    <row r="245" spans="1:10" x14ac:dyDescent="0.25">
      <c r="A245" s="5">
        <v>2014</v>
      </c>
      <c r="B245" s="5" t="s">
        <v>0</v>
      </c>
      <c r="C245" s="5" t="s">
        <v>72</v>
      </c>
      <c r="D245" s="5" t="s">
        <v>2</v>
      </c>
      <c r="E245" s="5">
        <v>907</v>
      </c>
      <c r="F245" s="6">
        <v>33729</v>
      </c>
      <c r="G245" s="12">
        <v>1147</v>
      </c>
      <c r="H245" s="5" t="s">
        <v>3</v>
      </c>
      <c r="I245" s="12">
        <v>1147</v>
      </c>
      <c r="J245" s="7">
        <v>0</v>
      </c>
    </row>
    <row r="246" spans="1:10" x14ac:dyDescent="0.25">
      <c r="A246" s="2">
        <v>2014</v>
      </c>
      <c r="B246" s="2" t="s">
        <v>0</v>
      </c>
      <c r="C246" s="2" t="s">
        <v>73</v>
      </c>
      <c r="D246" s="2" t="s">
        <v>2</v>
      </c>
      <c r="E246" s="2">
        <v>907</v>
      </c>
      <c r="F246" s="3">
        <v>88218</v>
      </c>
      <c r="G246" s="8">
        <v>21722</v>
      </c>
      <c r="H246" s="2" t="s">
        <v>3</v>
      </c>
      <c r="I246" s="8">
        <v>21722</v>
      </c>
      <c r="J246" s="4">
        <v>0</v>
      </c>
    </row>
    <row r="247" spans="1:10" x14ac:dyDescent="0.25">
      <c r="A247" s="5">
        <v>2014</v>
      </c>
      <c r="B247" s="5" t="s">
        <v>0</v>
      </c>
      <c r="C247" s="5" t="s">
        <v>74</v>
      </c>
      <c r="D247" s="5" t="s">
        <v>2</v>
      </c>
      <c r="E247" s="5">
        <v>907</v>
      </c>
      <c r="F247" s="6">
        <v>1121811</v>
      </c>
      <c r="G247" s="12">
        <v>115029</v>
      </c>
      <c r="H247" s="5" t="s">
        <v>3</v>
      </c>
      <c r="I247" s="12">
        <v>115029</v>
      </c>
      <c r="J247" s="7">
        <v>0</v>
      </c>
    </row>
    <row r="248" spans="1:10" x14ac:dyDescent="0.25">
      <c r="A248" s="2">
        <v>2014</v>
      </c>
      <c r="B248" s="2" t="s">
        <v>0</v>
      </c>
      <c r="C248" s="2" t="s">
        <v>75</v>
      </c>
      <c r="D248" s="2" t="s">
        <v>2</v>
      </c>
      <c r="E248" s="2">
        <v>907</v>
      </c>
      <c r="F248" s="3">
        <v>754607</v>
      </c>
      <c r="G248" s="11">
        <v>43040</v>
      </c>
      <c r="H248" s="2" t="s">
        <v>3</v>
      </c>
      <c r="I248" s="11">
        <v>43040</v>
      </c>
      <c r="J248" s="4">
        <v>6</v>
      </c>
    </row>
    <row r="249" spans="1:10" x14ac:dyDescent="0.25">
      <c r="A249" s="5">
        <v>2014</v>
      </c>
      <c r="B249" s="5" t="s">
        <v>0</v>
      </c>
      <c r="C249" s="5" t="s">
        <v>76</v>
      </c>
      <c r="D249" s="5" t="s">
        <v>2</v>
      </c>
      <c r="E249" s="5">
        <v>907</v>
      </c>
      <c r="F249" s="6">
        <v>17903</v>
      </c>
      <c r="G249" s="9">
        <v>781</v>
      </c>
      <c r="H249" s="5" t="s">
        <v>3</v>
      </c>
      <c r="I249" s="9">
        <v>781</v>
      </c>
      <c r="J249" s="7">
        <v>6</v>
      </c>
    </row>
    <row r="250" spans="1:10" x14ac:dyDescent="0.25">
      <c r="A250" s="2">
        <v>2014</v>
      </c>
      <c r="B250" s="2" t="s">
        <v>0</v>
      </c>
      <c r="C250" s="2" t="s">
        <v>77</v>
      </c>
      <c r="D250" s="2" t="s">
        <v>2</v>
      </c>
      <c r="E250" s="2">
        <v>907</v>
      </c>
      <c r="F250" s="3">
        <v>34162</v>
      </c>
      <c r="G250" s="11">
        <v>2207</v>
      </c>
      <c r="H250" s="2" t="s">
        <v>3</v>
      </c>
      <c r="I250" s="11">
        <v>2207</v>
      </c>
      <c r="J250" s="4">
        <v>6</v>
      </c>
    </row>
    <row r="251" spans="1:10" x14ac:dyDescent="0.25">
      <c r="A251" s="5">
        <v>2014</v>
      </c>
      <c r="B251" s="5" t="s">
        <v>0</v>
      </c>
      <c r="C251" s="5" t="s">
        <v>78</v>
      </c>
      <c r="D251" s="5" t="s">
        <v>2</v>
      </c>
      <c r="E251" s="5">
        <v>907</v>
      </c>
      <c r="F251" s="6">
        <v>23258135</v>
      </c>
      <c r="G251" s="12">
        <v>2893741</v>
      </c>
      <c r="H251" s="5" t="s">
        <v>3</v>
      </c>
      <c r="I251" s="12">
        <v>2893741</v>
      </c>
      <c r="J251" s="7">
        <v>0</v>
      </c>
    </row>
    <row r="252" spans="1:10" x14ac:dyDescent="0.25">
      <c r="A252" s="2">
        <v>2014</v>
      </c>
      <c r="B252" s="2" t="s">
        <v>0</v>
      </c>
      <c r="C252" s="2" t="s">
        <v>127</v>
      </c>
      <c r="D252" s="2" t="s">
        <v>2</v>
      </c>
      <c r="E252" s="2">
        <v>907</v>
      </c>
      <c r="F252" s="3">
        <v>49</v>
      </c>
      <c r="G252" s="4">
        <v>1</v>
      </c>
      <c r="H252" s="2" t="s">
        <v>3</v>
      </c>
      <c r="I252" s="4">
        <v>1</v>
      </c>
      <c r="J252" s="4">
        <v>0</v>
      </c>
    </row>
    <row r="253" spans="1:10" x14ac:dyDescent="0.25">
      <c r="A253" s="5">
        <v>2014</v>
      </c>
      <c r="B253" s="5" t="s">
        <v>0</v>
      </c>
      <c r="C253" s="5" t="s">
        <v>79</v>
      </c>
      <c r="D253" s="5" t="s">
        <v>2</v>
      </c>
      <c r="E253" s="5">
        <v>907</v>
      </c>
      <c r="F253" s="6">
        <v>110899</v>
      </c>
      <c r="G253" s="12">
        <v>3476</v>
      </c>
      <c r="H253" s="5" t="s">
        <v>3</v>
      </c>
      <c r="I253" s="12">
        <v>3476</v>
      </c>
      <c r="J253" s="7">
        <v>0</v>
      </c>
    </row>
    <row r="254" spans="1:10" x14ac:dyDescent="0.25">
      <c r="A254" s="2">
        <v>2014</v>
      </c>
      <c r="B254" s="2" t="s">
        <v>0</v>
      </c>
      <c r="C254" s="2" t="s">
        <v>139</v>
      </c>
      <c r="D254" s="2" t="s">
        <v>2</v>
      </c>
      <c r="E254" s="2">
        <v>907</v>
      </c>
      <c r="F254" s="3">
        <v>5564</v>
      </c>
      <c r="G254" s="8">
        <v>15661</v>
      </c>
      <c r="H254" s="2" t="s">
        <v>3</v>
      </c>
      <c r="I254" s="8">
        <v>15661</v>
      </c>
      <c r="J254" s="4">
        <v>0</v>
      </c>
    </row>
    <row r="255" spans="1:10" x14ac:dyDescent="0.25">
      <c r="A255" s="5">
        <v>2014</v>
      </c>
      <c r="B255" s="5" t="s">
        <v>0</v>
      </c>
      <c r="C255" s="5" t="s">
        <v>80</v>
      </c>
      <c r="D255" s="5" t="s">
        <v>2</v>
      </c>
      <c r="E255" s="5">
        <v>907</v>
      </c>
      <c r="F255" s="6">
        <v>28321</v>
      </c>
      <c r="G255" s="12">
        <v>1237</v>
      </c>
      <c r="H255" s="5" t="s">
        <v>3</v>
      </c>
      <c r="I255" s="12">
        <v>1237</v>
      </c>
      <c r="J255" s="7">
        <v>0</v>
      </c>
    </row>
    <row r="256" spans="1:10" x14ac:dyDescent="0.25">
      <c r="A256" s="2">
        <v>2014</v>
      </c>
      <c r="B256" s="2" t="s">
        <v>0</v>
      </c>
      <c r="C256" s="2" t="s">
        <v>81</v>
      </c>
      <c r="D256" s="2" t="s">
        <v>2</v>
      </c>
      <c r="E256" s="2">
        <v>907</v>
      </c>
      <c r="F256" s="3">
        <v>855</v>
      </c>
      <c r="G256" s="4">
        <v>40</v>
      </c>
      <c r="H256" s="2" t="s">
        <v>3</v>
      </c>
      <c r="I256" s="4">
        <v>40</v>
      </c>
      <c r="J256" s="4">
        <v>0</v>
      </c>
    </row>
    <row r="257" spans="1:10" x14ac:dyDescent="0.25">
      <c r="A257" s="5">
        <v>2014</v>
      </c>
      <c r="B257" s="5" t="s">
        <v>0</v>
      </c>
      <c r="C257" s="5" t="s">
        <v>83</v>
      </c>
      <c r="D257" s="5" t="s">
        <v>2</v>
      </c>
      <c r="E257" s="5">
        <v>907</v>
      </c>
      <c r="F257" s="6">
        <v>1082323</v>
      </c>
      <c r="G257" s="12">
        <v>91011</v>
      </c>
      <c r="H257" s="5" t="s">
        <v>3</v>
      </c>
      <c r="I257" s="12">
        <v>91011</v>
      </c>
      <c r="J257" s="7">
        <v>0</v>
      </c>
    </row>
    <row r="258" spans="1:10" x14ac:dyDescent="0.25">
      <c r="A258" s="2">
        <v>2014</v>
      </c>
      <c r="B258" s="2" t="s">
        <v>0</v>
      </c>
      <c r="C258" s="2" t="s">
        <v>84</v>
      </c>
      <c r="D258" s="2" t="s">
        <v>2</v>
      </c>
      <c r="E258" s="2">
        <v>907</v>
      </c>
      <c r="F258" s="3">
        <v>30780670</v>
      </c>
      <c r="G258" s="8">
        <v>2826636</v>
      </c>
      <c r="H258" s="2" t="s">
        <v>3</v>
      </c>
      <c r="I258" s="8">
        <v>2826636</v>
      </c>
      <c r="J258" s="4">
        <v>0</v>
      </c>
    </row>
    <row r="259" spans="1:10" x14ac:dyDescent="0.25">
      <c r="A259" s="5">
        <v>2014</v>
      </c>
      <c r="B259" s="5" t="s">
        <v>0</v>
      </c>
      <c r="C259" s="5" t="s">
        <v>85</v>
      </c>
      <c r="D259" s="5" t="s">
        <v>2</v>
      </c>
      <c r="E259" s="5">
        <v>907</v>
      </c>
      <c r="F259" s="6">
        <v>2109158</v>
      </c>
      <c r="G259" s="12">
        <v>538701</v>
      </c>
      <c r="H259" s="5" t="s">
        <v>3</v>
      </c>
      <c r="I259" s="12">
        <v>538701</v>
      </c>
      <c r="J259" s="7">
        <v>0</v>
      </c>
    </row>
    <row r="260" spans="1:10" x14ac:dyDescent="0.25">
      <c r="A260" s="2">
        <v>2014</v>
      </c>
      <c r="B260" s="2" t="s">
        <v>0</v>
      </c>
      <c r="C260" s="2" t="s">
        <v>130</v>
      </c>
      <c r="D260" s="2" t="s">
        <v>2</v>
      </c>
      <c r="E260" s="2">
        <v>907</v>
      </c>
      <c r="F260" s="3">
        <v>112</v>
      </c>
      <c r="G260" s="4">
        <v>15</v>
      </c>
      <c r="H260" s="2" t="s">
        <v>3</v>
      </c>
      <c r="I260" s="4">
        <v>15</v>
      </c>
      <c r="J260" s="4">
        <v>0</v>
      </c>
    </row>
    <row r="261" spans="1:10" x14ac:dyDescent="0.25">
      <c r="F261" s="13">
        <f>SUM(F174:F260)</f>
        <v>397900517</v>
      </c>
    </row>
    <row r="264" spans="1:10" x14ac:dyDescent="0.25">
      <c r="A264" s="2">
        <v>2013</v>
      </c>
      <c r="B264" s="2" t="s">
        <v>0</v>
      </c>
      <c r="C264" s="2" t="s">
        <v>140</v>
      </c>
      <c r="D264" s="2" t="s">
        <v>2</v>
      </c>
      <c r="E264" s="2">
        <v>907</v>
      </c>
      <c r="F264" s="3">
        <v>4565390</v>
      </c>
      <c r="G264" s="8">
        <v>694740</v>
      </c>
      <c r="H264" s="2" t="s">
        <v>3</v>
      </c>
      <c r="I264" s="8">
        <v>694740</v>
      </c>
      <c r="J264" s="4">
        <v>0</v>
      </c>
    </row>
    <row r="265" spans="1:10" x14ac:dyDescent="0.25">
      <c r="A265" s="5">
        <v>2013</v>
      </c>
      <c r="B265" s="5" t="s">
        <v>0</v>
      </c>
      <c r="C265" s="5" t="s">
        <v>56</v>
      </c>
      <c r="D265" s="5" t="s">
        <v>2</v>
      </c>
      <c r="E265" s="5">
        <v>907</v>
      </c>
      <c r="F265" s="6">
        <v>4148</v>
      </c>
      <c r="G265" s="7">
        <v>73</v>
      </c>
      <c r="H265" s="5" t="s">
        <v>3</v>
      </c>
      <c r="I265" s="7">
        <v>73</v>
      </c>
      <c r="J265" s="7">
        <v>0</v>
      </c>
    </row>
    <row r="266" spans="1:10" x14ac:dyDescent="0.25">
      <c r="A266" s="2">
        <v>2013</v>
      </c>
      <c r="B266" s="2" t="s">
        <v>0</v>
      </c>
      <c r="C266" s="2" t="s">
        <v>141</v>
      </c>
      <c r="D266" s="2" t="s">
        <v>2</v>
      </c>
      <c r="E266" s="2">
        <v>907</v>
      </c>
      <c r="F266" s="3">
        <v>114</v>
      </c>
      <c r="G266" s="4">
        <v>9</v>
      </c>
      <c r="H266" s="2" t="s">
        <v>3</v>
      </c>
      <c r="I266" s="4">
        <v>9</v>
      </c>
      <c r="J266" s="4">
        <v>0</v>
      </c>
    </row>
    <row r="267" spans="1:10" x14ac:dyDescent="0.25">
      <c r="A267" s="5">
        <v>2013</v>
      </c>
      <c r="B267" s="5" t="s">
        <v>0</v>
      </c>
      <c r="C267" s="5" t="s">
        <v>135</v>
      </c>
      <c r="D267" s="5" t="s">
        <v>2</v>
      </c>
      <c r="E267" s="5">
        <v>907</v>
      </c>
      <c r="F267" s="6">
        <v>57</v>
      </c>
      <c r="G267" s="7">
        <v>14</v>
      </c>
      <c r="H267" s="5" t="s">
        <v>3</v>
      </c>
      <c r="I267" s="7">
        <v>14</v>
      </c>
      <c r="J267" s="7">
        <v>0</v>
      </c>
    </row>
    <row r="268" spans="1:10" x14ac:dyDescent="0.25">
      <c r="A268" s="2">
        <v>2013</v>
      </c>
      <c r="B268" s="2" t="s">
        <v>0</v>
      </c>
      <c r="C268" s="2" t="s">
        <v>33</v>
      </c>
      <c r="D268" s="2" t="s">
        <v>2</v>
      </c>
      <c r="E268" s="2">
        <v>907</v>
      </c>
      <c r="F268" s="3">
        <v>28124</v>
      </c>
      <c r="G268" s="11">
        <v>2695</v>
      </c>
      <c r="H268" s="2" t="s">
        <v>3</v>
      </c>
      <c r="I268" s="11">
        <v>2695</v>
      </c>
      <c r="J268" s="4">
        <v>6</v>
      </c>
    </row>
    <row r="269" spans="1:10" x14ac:dyDescent="0.25">
      <c r="A269" s="5">
        <v>2013</v>
      </c>
      <c r="B269" s="5" t="s">
        <v>0</v>
      </c>
      <c r="C269" s="5" t="s">
        <v>1</v>
      </c>
      <c r="D269" s="5" t="s">
        <v>2</v>
      </c>
      <c r="E269" s="5">
        <v>907</v>
      </c>
      <c r="F269" s="6">
        <v>9</v>
      </c>
      <c r="G269" s="7">
        <v>2</v>
      </c>
      <c r="H269" s="5" t="s">
        <v>3</v>
      </c>
      <c r="I269" s="7">
        <v>2</v>
      </c>
      <c r="J269" s="7">
        <v>0</v>
      </c>
    </row>
    <row r="270" spans="1:10" x14ac:dyDescent="0.25">
      <c r="A270" s="2">
        <v>2013</v>
      </c>
      <c r="B270" s="2" t="s">
        <v>0</v>
      </c>
      <c r="C270" s="2" t="s">
        <v>142</v>
      </c>
      <c r="D270" s="2" t="s">
        <v>2</v>
      </c>
      <c r="E270" s="2">
        <v>907</v>
      </c>
      <c r="F270" s="3">
        <v>8624</v>
      </c>
      <c r="G270" s="4">
        <v>500</v>
      </c>
      <c r="H270" s="2" t="s">
        <v>3</v>
      </c>
      <c r="I270" s="4">
        <v>500</v>
      </c>
      <c r="J270" s="4">
        <v>0</v>
      </c>
    </row>
    <row r="271" spans="1:10" x14ac:dyDescent="0.25">
      <c r="A271" s="5">
        <v>2013</v>
      </c>
      <c r="B271" s="5" t="s">
        <v>0</v>
      </c>
      <c r="C271" s="5" t="s">
        <v>124</v>
      </c>
      <c r="D271" s="5" t="s">
        <v>2</v>
      </c>
      <c r="E271" s="5">
        <v>907</v>
      </c>
      <c r="F271" s="6">
        <v>351698</v>
      </c>
      <c r="G271" s="12">
        <v>378273</v>
      </c>
      <c r="H271" s="5" t="s">
        <v>3</v>
      </c>
      <c r="I271" s="12">
        <v>378273</v>
      </c>
      <c r="J271" s="7">
        <v>0</v>
      </c>
    </row>
    <row r="272" spans="1:10" x14ac:dyDescent="0.25">
      <c r="A272" s="2">
        <v>2013</v>
      </c>
      <c r="B272" s="2" t="s">
        <v>0</v>
      </c>
      <c r="C272" s="2" t="s">
        <v>143</v>
      </c>
      <c r="D272" s="2" t="s">
        <v>2</v>
      </c>
      <c r="E272" s="2">
        <v>907</v>
      </c>
      <c r="F272" s="3">
        <v>18715</v>
      </c>
      <c r="G272" s="8">
        <v>8000</v>
      </c>
      <c r="H272" s="2" t="s">
        <v>3</v>
      </c>
      <c r="I272" s="8">
        <v>8000</v>
      </c>
      <c r="J272" s="4">
        <v>0</v>
      </c>
    </row>
    <row r="273" spans="1:10" x14ac:dyDescent="0.25">
      <c r="A273" s="5">
        <v>2013</v>
      </c>
      <c r="B273" s="5" t="s">
        <v>0</v>
      </c>
      <c r="C273" s="5" t="s">
        <v>66</v>
      </c>
      <c r="D273" s="5" t="s">
        <v>2</v>
      </c>
      <c r="E273" s="5">
        <v>907</v>
      </c>
      <c r="F273" s="6">
        <v>682</v>
      </c>
      <c r="G273" s="7">
        <v>77</v>
      </c>
      <c r="H273" s="5" t="s">
        <v>3</v>
      </c>
      <c r="I273" s="7">
        <v>77</v>
      </c>
      <c r="J273" s="7">
        <v>0</v>
      </c>
    </row>
    <row r="274" spans="1:10" x14ac:dyDescent="0.25">
      <c r="A274" s="2">
        <v>2013</v>
      </c>
      <c r="B274" s="2" t="s">
        <v>0</v>
      </c>
      <c r="C274" s="2" t="s">
        <v>4</v>
      </c>
      <c r="D274" s="2" t="s">
        <v>2</v>
      </c>
      <c r="E274" s="2">
        <v>907</v>
      </c>
      <c r="F274" s="3">
        <v>24</v>
      </c>
      <c r="G274" s="4">
        <v>61</v>
      </c>
      <c r="H274" s="2" t="s">
        <v>3</v>
      </c>
      <c r="I274" s="4">
        <v>61</v>
      </c>
      <c r="J274" s="4">
        <v>0</v>
      </c>
    </row>
    <row r="275" spans="1:10" x14ac:dyDescent="0.25">
      <c r="A275" s="5">
        <v>2013</v>
      </c>
      <c r="B275" s="5" t="s">
        <v>0</v>
      </c>
      <c r="C275" s="5" t="s">
        <v>126</v>
      </c>
      <c r="D275" s="5" t="s">
        <v>2</v>
      </c>
      <c r="E275" s="5">
        <v>907</v>
      </c>
      <c r="F275" s="6">
        <v>24514</v>
      </c>
      <c r="G275" s="12">
        <v>1500</v>
      </c>
      <c r="H275" s="5" t="s">
        <v>3</v>
      </c>
      <c r="I275" s="12">
        <v>1500</v>
      </c>
      <c r="J275" s="7">
        <v>0</v>
      </c>
    </row>
    <row r="276" spans="1:10" x14ac:dyDescent="0.25">
      <c r="A276" s="2">
        <v>2013</v>
      </c>
      <c r="B276" s="2" t="s">
        <v>0</v>
      </c>
      <c r="C276" s="2" t="s">
        <v>5</v>
      </c>
      <c r="D276" s="2" t="s">
        <v>2</v>
      </c>
      <c r="E276" s="2">
        <v>907</v>
      </c>
      <c r="F276" s="3">
        <v>1294</v>
      </c>
      <c r="G276" s="4">
        <v>577</v>
      </c>
      <c r="H276" s="2" t="s">
        <v>3</v>
      </c>
      <c r="I276" s="4">
        <v>577</v>
      </c>
      <c r="J276" s="4">
        <v>0</v>
      </c>
    </row>
    <row r="277" spans="1:10" x14ac:dyDescent="0.25">
      <c r="A277" s="5">
        <v>2013</v>
      </c>
      <c r="B277" s="5" t="s">
        <v>0</v>
      </c>
      <c r="C277" s="5" t="s">
        <v>132</v>
      </c>
      <c r="D277" s="5" t="s">
        <v>2</v>
      </c>
      <c r="E277" s="5">
        <v>907</v>
      </c>
      <c r="F277" s="6">
        <v>8526</v>
      </c>
      <c r="G277" s="7">
        <v>407</v>
      </c>
      <c r="H277" s="5" t="s">
        <v>3</v>
      </c>
      <c r="I277" s="7">
        <v>407</v>
      </c>
      <c r="J277" s="7">
        <v>0</v>
      </c>
    </row>
    <row r="278" spans="1:10" x14ac:dyDescent="0.25">
      <c r="A278" s="2">
        <v>2013</v>
      </c>
      <c r="B278" s="2" t="s">
        <v>0</v>
      </c>
      <c r="C278" s="2" t="s">
        <v>80</v>
      </c>
      <c r="D278" s="2" t="s">
        <v>2</v>
      </c>
      <c r="E278" s="2">
        <v>907</v>
      </c>
      <c r="F278" s="3">
        <v>46198</v>
      </c>
      <c r="G278" s="8">
        <v>1781</v>
      </c>
      <c r="H278" s="2" t="s">
        <v>3</v>
      </c>
      <c r="I278" s="8">
        <v>1781</v>
      </c>
      <c r="J278" s="4">
        <v>0</v>
      </c>
    </row>
    <row r="279" spans="1:10" x14ac:dyDescent="0.25">
      <c r="A279" s="5">
        <v>2013</v>
      </c>
      <c r="B279" s="5" t="s">
        <v>0</v>
      </c>
      <c r="C279" s="5" t="s">
        <v>82</v>
      </c>
      <c r="D279" s="5" t="s">
        <v>2</v>
      </c>
      <c r="E279" s="5">
        <v>907</v>
      </c>
      <c r="F279" s="6">
        <v>608</v>
      </c>
      <c r="G279" s="12">
        <v>2000</v>
      </c>
      <c r="H279" s="5" t="s">
        <v>3</v>
      </c>
      <c r="I279" s="12">
        <v>2000</v>
      </c>
      <c r="J279" s="7">
        <v>0</v>
      </c>
    </row>
    <row r="280" spans="1:10" x14ac:dyDescent="0.25">
      <c r="A280" s="2">
        <v>2013</v>
      </c>
      <c r="B280" s="2" t="s">
        <v>0</v>
      </c>
      <c r="C280" s="2" t="s">
        <v>121</v>
      </c>
      <c r="D280" s="2" t="s">
        <v>2</v>
      </c>
      <c r="E280" s="2">
        <v>907</v>
      </c>
      <c r="F280" s="3">
        <v>30110</v>
      </c>
      <c r="G280" s="4">
        <v>850</v>
      </c>
      <c r="H280" s="2" t="s">
        <v>3</v>
      </c>
      <c r="I280" s="4">
        <v>850</v>
      </c>
      <c r="J280" s="4">
        <v>0</v>
      </c>
    </row>
    <row r="281" spans="1:10" x14ac:dyDescent="0.25">
      <c r="A281" s="5">
        <v>2013</v>
      </c>
      <c r="B281" s="5" t="s">
        <v>0</v>
      </c>
      <c r="C281" s="5" t="s">
        <v>7</v>
      </c>
      <c r="D281" s="5" t="s">
        <v>2</v>
      </c>
      <c r="E281" s="5">
        <v>907</v>
      </c>
      <c r="F281" s="6">
        <v>71380</v>
      </c>
      <c r="G281" s="12">
        <v>3401</v>
      </c>
      <c r="H281" s="5" t="s">
        <v>3</v>
      </c>
      <c r="I281" s="12">
        <v>3401</v>
      </c>
      <c r="J281" s="7">
        <v>0</v>
      </c>
    </row>
    <row r="282" spans="1:10" x14ac:dyDescent="0.25">
      <c r="A282" s="2">
        <v>2013</v>
      </c>
      <c r="B282" s="2" t="s">
        <v>0</v>
      </c>
      <c r="C282" s="2" t="s">
        <v>8</v>
      </c>
      <c r="D282" s="2" t="s">
        <v>2</v>
      </c>
      <c r="E282" s="2">
        <v>907</v>
      </c>
      <c r="F282" s="3">
        <v>776643</v>
      </c>
      <c r="G282" s="11">
        <v>43221</v>
      </c>
      <c r="H282" s="2" t="s">
        <v>3</v>
      </c>
      <c r="I282" s="11">
        <v>43221</v>
      </c>
      <c r="J282" s="4">
        <v>6</v>
      </c>
    </row>
    <row r="283" spans="1:10" x14ac:dyDescent="0.25">
      <c r="A283" s="5">
        <v>2013</v>
      </c>
      <c r="B283" s="5" t="s">
        <v>0</v>
      </c>
      <c r="C283" s="5" t="s">
        <v>9</v>
      </c>
      <c r="D283" s="5" t="s">
        <v>2</v>
      </c>
      <c r="E283" s="5">
        <v>907</v>
      </c>
      <c r="F283" s="6">
        <v>6291</v>
      </c>
      <c r="G283" s="12">
        <v>1114</v>
      </c>
      <c r="H283" s="5" t="s">
        <v>3</v>
      </c>
      <c r="I283" s="12">
        <v>1114</v>
      </c>
      <c r="J283" s="7">
        <v>0</v>
      </c>
    </row>
    <row r="284" spans="1:10" x14ac:dyDescent="0.25">
      <c r="A284" s="2">
        <v>2013</v>
      </c>
      <c r="B284" s="2" t="s">
        <v>0</v>
      </c>
      <c r="C284" s="2" t="s">
        <v>11</v>
      </c>
      <c r="D284" s="2" t="s">
        <v>2</v>
      </c>
      <c r="E284" s="2">
        <v>907</v>
      </c>
      <c r="F284" s="3">
        <v>689750</v>
      </c>
      <c r="G284" s="11">
        <v>194740</v>
      </c>
      <c r="H284" s="2" t="s">
        <v>3</v>
      </c>
      <c r="I284" s="11">
        <v>194740</v>
      </c>
      <c r="J284" s="4">
        <v>6</v>
      </c>
    </row>
    <row r="285" spans="1:10" x14ac:dyDescent="0.25">
      <c r="A285" s="5">
        <v>2013</v>
      </c>
      <c r="B285" s="5" t="s">
        <v>0</v>
      </c>
      <c r="C285" s="5" t="s">
        <v>13</v>
      </c>
      <c r="D285" s="5" t="s">
        <v>2</v>
      </c>
      <c r="E285" s="5">
        <v>907</v>
      </c>
      <c r="F285" s="6">
        <v>37698427</v>
      </c>
      <c r="G285" s="12">
        <v>4095249</v>
      </c>
      <c r="H285" s="5" t="s">
        <v>3</v>
      </c>
      <c r="I285" s="12">
        <v>4095249</v>
      </c>
      <c r="J285" s="7">
        <v>0</v>
      </c>
    </row>
    <row r="286" spans="1:10" x14ac:dyDescent="0.25">
      <c r="A286" s="2">
        <v>2013</v>
      </c>
      <c r="B286" s="2" t="s">
        <v>0</v>
      </c>
      <c r="C286" s="2" t="s">
        <v>15</v>
      </c>
      <c r="D286" s="2" t="s">
        <v>2</v>
      </c>
      <c r="E286" s="2">
        <v>907</v>
      </c>
      <c r="F286" s="3">
        <v>15742</v>
      </c>
      <c r="G286" s="4">
        <v>648</v>
      </c>
      <c r="H286" s="2" t="s">
        <v>3</v>
      </c>
      <c r="I286" s="4">
        <v>648</v>
      </c>
      <c r="J286" s="4">
        <v>0</v>
      </c>
    </row>
    <row r="287" spans="1:10" x14ac:dyDescent="0.25">
      <c r="A287" s="5">
        <v>2013</v>
      </c>
      <c r="B287" s="5" t="s">
        <v>0</v>
      </c>
      <c r="C287" s="5" t="s">
        <v>16</v>
      </c>
      <c r="D287" s="5" t="s">
        <v>2</v>
      </c>
      <c r="E287" s="5">
        <v>907</v>
      </c>
      <c r="F287" s="6">
        <v>2000</v>
      </c>
      <c r="G287" s="7">
        <v>66</v>
      </c>
      <c r="H287" s="5" t="s">
        <v>3</v>
      </c>
      <c r="I287" s="7">
        <v>66</v>
      </c>
      <c r="J287" s="7">
        <v>0</v>
      </c>
    </row>
    <row r="288" spans="1:10" x14ac:dyDescent="0.25">
      <c r="A288" s="2">
        <v>2013</v>
      </c>
      <c r="B288" s="2" t="s">
        <v>0</v>
      </c>
      <c r="C288" s="2" t="s">
        <v>17</v>
      </c>
      <c r="D288" s="2" t="s">
        <v>2</v>
      </c>
      <c r="E288" s="2">
        <v>907</v>
      </c>
      <c r="F288" s="3">
        <v>149091</v>
      </c>
      <c r="G288" s="8">
        <v>14134</v>
      </c>
      <c r="H288" s="2" t="s">
        <v>3</v>
      </c>
      <c r="I288" s="8">
        <v>14134</v>
      </c>
      <c r="J288" s="4">
        <v>0</v>
      </c>
    </row>
    <row r="289" spans="1:10" x14ac:dyDescent="0.25">
      <c r="A289" s="5">
        <v>2013</v>
      </c>
      <c r="B289" s="5" t="s">
        <v>0</v>
      </c>
      <c r="C289" s="5" t="s">
        <v>144</v>
      </c>
      <c r="D289" s="5" t="s">
        <v>2</v>
      </c>
      <c r="E289" s="5">
        <v>907</v>
      </c>
      <c r="F289" s="6">
        <v>3</v>
      </c>
      <c r="G289" s="7">
        <v>1</v>
      </c>
      <c r="H289" s="5" t="s">
        <v>3</v>
      </c>
      <c r="I289" s="7">
        <v>1</v>
      </c>
      <c r="J289" s="7">
        <v>0</v>
      </c>
    </row>
    <row r="290" spans="1:10" x14ac:dyDescent="0.25">
      <c r="A290" s="2">
        <v>2013</v>
      </c>
      <c r="B290" s="2" t="s">
        <v>0</v>
      </c>
      <c r="C290" s="2" t="s">
        <v>18</v>
      </c>
      <c r="D290" s="2" t="s">
        <v>2</v>
      </c>
      <c r="E290" s="2">
        <v>907</v>
      </c>
      <c r="F290" s="3">
        <v>49245092</v>
      </c>
      <c r="G290" s="11">
        <v>4577680</v>
      </c>
      <c r="H290" s="2" t="s">
        <v>3</v>
      </c>
      <c r="I290" s="11">
        <v>4577680</v>
      </c>
      <c r="J290" s="4">
        <v>6</v>
      </c>
    </row>
    <row r="291" spans="1:10" x14ac:dyDescent="0.25">
      <c r="A291" s="5">
        <v>2013</v>
      </c>
      <c r="B291" s="5" t="s">
        <v>0</v>
      </c>
      <c r="C291" s="5" t="s">
        <v>133</v>
      </c>
      <c r="D291" s="5" t="s">
        <v>2</v>
      </c>
      <c r="E291" s="5">
        <v>907</v>
      </c>
      <c r="F291" s="6">
        <v>773</v>
      </c>
      <c r="G291" s="7">
        <v>21</v>
      </c>
      <c r="H291" s="5" t="s">
        <v>3</v>
      </c>
      <c r="I291" s="7">
        <v>21</v>
      </c>
      <c r="J291" s="7">
        <v>0</v>
      </c>
    </row>
    <row r="292" spans="1:10" x14ac:dyDescent="0.25">
      <c r="A292" s="2">
        <v>2013</v>
      </c>
      <c r="B292" s="2" t="s">
        <v>0</v>
      </c>
      <c r="C292" s="2" t="s">
        <v>19</v>
      </c>
      <c r="D292" s="2" t="s">
        <v>2</v>
      </c>
      <c r="E292" s="2">
        <v>907</v>
      </c>
      <c r="F292" s="3">
        <v>289625</v>
      </c>
      <c r="G292" s="8">
        <v>31168</v>
      </c>
      <c r="H292" s="2" t="s">
        <v>3</v>
      </c>
      <c r="I292" s="8">
        <v>31168</v>
      </c>
      <c r="J292" s="4">
        <v>0</v>
      </c>
    </row>
    <row r="293" spans="1:10" x14ac:dyDescent="0.25">
      <c r="A293" s="5">
        <v>2013</v>
      </c>
      <c r="B293" s="5" t="s">
        <v>0</v>
      </c>
      <c r="C293" s="5" t="s">
        <v>21</v>
      </c>
      <c r="D293" s="5" t="s">
        <v>2</v>
      </c>
      <c r="E293" s="5">
        <v>907</v>
      </c>
      <c r="F293" s="6">
        <v>3002</v>
      </c>
      <c r="G293" s="7">
        <v>237</v>
      </c>
      <c r="H293" s="5" t="s">
        <v>3</v>
      </c>
      <c r="I293" s="7">
        <v>237</v>
      </c>
      <c r="J293" s="7">
        <v>0</v>
      </c>
    </row>
    <row r="294" spans="1:10" x14ac:dyDescent="0.25">
      <c r="A294" s="2">
        <v>2013</v>
      </c>
      <c r="B294" s="2" t="s">
        <v>0</v>
      </c>
      <c r="C294" s="2" t="s">
        <v>22</v>
      </c>
      <c r="D294" s="2" t="s">
        <v>2</v>
      </c>
      <c r="E294" s="2">
        <v>907</v>
      </c>
      <c r="F294" s="3">
        <v>26511</v>
      </c>
      <c r="G294" s="11">
        <v>1092</v>
      </c>
      <c r="H294" s="2" t="s">
        <v>3</v>
      </c>
      <c r="I294" s="11">
        <v>1092</v>
      </c>
      <c r="J294" s="4">
        <v>6</v>
      </c>
    </row>
    <row r="295" spans="1:10" x14ac:dyDescent="0.25">
      <c r="A295" s="5">
        <v>2013</v>
      </c>
      <c r="B295" s="5" t="s">
        <v>0</v>
      </c>
      <c r="C295" s="5" t="s">
        <v>23</v>
      </c>
      <c r="D295" s="5" t="s">
        <v>2</v>
      </c>
      <c r="E295" s="5">
        <v>907</v>
      </c>
      <c r="F295" s="6">
        <v>1267</v>
      </c>
      <c r="G295" s="7">
        <v>99</v>
      </c>
      <c r="H295" s="5" t="s">
        <v>3</v>
      </c>
      <c r="I295" s="7">
        <v>99</v>
      </c>
      <c r="J295" s="7">
        <v>0</v>
      </c>
    </row>
    <row r="296" spans="1:10" x14ac:dyDescent="0.25">
      <c r="A296" s="2">
        <v>2013</v>
      </c>
      <c r="B296" s="2" t="s">
        <v>0</v>
      </c>
      <c r="C296" s="2" t="s">
        <v>24</v>
      </c>
      <c r="D296" s="2" t="s">
        <v>2</v>
      </c>
      <c r="E296" s="2">
        <v>907</v>
      </c>
      <c r="F296" s="3">
        <v>120677</v>
      </c>
      <c r="G296" s="11">
        <v>4641</v>
      </c>
      <c r="H296" s="2" t="s">
        <v>3</v>
      </c>
      <c r="I296" s="11">
        <v>4641</v>
      </c>
      <c r="J296" s="4">
        <v>6</v>
      </c>
    </row>
    <row r="297" spans="1:10" x14ac:dyDescent="0.25">
      <c r="A297" s="5">
        <v>2013</v>
      </c>
      <c r="B297" s="5" t="s">
        <v>0</v>
      </c>
      <c r="C297" s="5" t="s">
        <v>25</v>
      </c>
      <c r="D297" s="5" t="s">
        <v>2</v>
      </c>
      <c r="E297" s="5">
        <v>907</v>
      </c>
      <c r="F297" s="6">
        <v>19420</v>
      </c>
      <c r="G297" s="10">
        <v>1128</v>
      </c>
      <c r="H297" s="5" t="s">
        <v>3</v>
      </c>
      <c r="I297" s="10">
        <v>1128</v>
      </c>
      <c r="J297" s="7">
        <v>6</v>
      </c>
    </row>
    <row r="298" spans="1:10" x14ac:dyDescent="0.25">
      <c r="A298" s="2">
        <v>2013</v>
      </c>
      <c r="B298" s="2" t="s">
        <v>0</v>
      </c>
      <c r="C298" s="2" t="s">
        <v>26</v>
      </c>
      <c r="D298" s="2" t="s">
        <v>2</v>
      </c>
      <c r="E298" s="2">
        <v>907</v>
      </c>
      <c r="F298" s="3">
        <v>6275</v>
      </c>
      <c r="G298" s="4">
        <v>383</v>
      </c>
      <c r="H298" s="2" t="s">
        <v>3</v>
      </c>
      <c r="I298" s="4">
        <v>383</v>
      </c>
      <c r="J298" s="4">
        <v>0</v>
      </c>
    </row>
    <row r="299" spans="1:10" x14ac:dyDescent="0.25">
      <c r="A299" s="5">
        <v>2013</v>
      </c>
      <c r="B299" s="5" t="s">
        <v>0</v>
      </c>
      <c r="C299" s="5" t="s">
        <v>134</v>
      </c>
      <c r="D299" s="5" t="s">
        <v>2</v>
      </c>
      <c r="E299" s="5">
        <v>907</v>
      </c>
      <c r="F299" s="6">
        <v>244</v>
      </c>
      <c r="G299" s="7">
        <v>9</v>
      </c>
      <c r="H299" s="5" t="s">
        <v>3</v>
      </c>
      <c r="I299" s="7">
        <v>9</v>
      </c>
      <c r="J299" s="7">
        <v>0</v>
      </c>
    </row>
    <row r="300" spans="1:10" x14ac:dyDescent="0.25">
      <c r="A300" s="2">
        <v>2013</v>
      </c>
      <c r="B300" s="2" t="s">
        <v>0</v>
      </c>
      <c r="C300" s="2" t="s">
        <v>27</v>
      </c>
      <c r="D300" s="2" t="s">
        <v>2</v>
      </c>
      <c r="E300" s="2">
        <v>907</v>
      </c>
      <c r="F300" s="3">
        <v>2453</v>
      </c>
      <c r="G300" s="4">
        <v>288</v>
      </c>
      <c r="H300" s="2" t="s">
        <v>3</v>
      </c>
      <c r="I300" s="4">
        <v>288</v>
      </c>
      <c r="J300" s="4">
        <v>0</v>
      </c>
    </row>
    <row r="301" spans="1:10" x14ac:dyDescent="0.25">
      <c r="A301" s="5">
        <v>2013</v>
      </c>
      <c r="B301" s="5" t="s">
        <v>0</v>
      </c>
      <c r="C301" s="5" t="s">
        <v>28</v>
      </c>
      <c r="D301" s="5" t="s">
        <v>2</v>
      </c>
      <c r="E301" s="5">
        <v>907</v>
      </c>
      <c r="F301" s="6">
        <v>505685</v>
      </c>
      <c r="G301" s="12">
        <v>23983</v>
      </c>
      <c r="H301" s="5" t="s">
        <v>3</v>
      </c>
      <c r="I301" s="12">
        <v>23983</v>
      </c>
      <c r="J301" s="7">
        <v>0</v>
      </c>
    </row>
    <row r="302" spans="1:10" x14ac:dyDescent="0.25">
      <c r="A302" s="2">
        <v>2013</v>
      </c>
      <c r="B302" s="2" t="s">
        <v>0</v>
      </c>
      <c r="C302" s="2" t="s">
        <v>29</v>
      </c>
      <c r="D302" s="2" t="s">
        <v>2</v>
      </c>
      <c r="E302" s="2">
        <v>907</v>
      </c>
      <c r="F302" s="3">
        <v>2181</v>
      </c>
      <c r="G302" s="23">
        <v>186</v>
      </c>
      <c r="H302" s="2" t="s">
        <v>3</v>
      </c>
      <c r="I302" s="23">
        <v>186</v>
      </c>
      <c r="J302" s="4">
        <v>6</v>
      </c>
    </row>
    <row r="303" spans="1:10" x14ac:dyDescent="0.25">
      <c r="A303" s="5">
        <v>2013</v>
      </c>
      <c r="B303" s="5" t="s">
        <v>0</v>
      </c>
      <c r="C303" s="5" t="s">
        <v>30</v>
      </c>
      <c r="D303" s="5" t="s">
        <v>2</v>
      </c>
      <c r="E303" s="5">
        <v>907</v>
      </c>
      <c r="F303" s="6">
        <v>3964</v>
      </c>
      <c r="G303" s="7">
        <v>213</v>
      </c>
      <c r="H303" s="5" t="s">
        <v>3</v>
      </c>
      <c r="I303" s="7">
        <v>213</v>
      </c>
      <c r="J303" s="7">
        <v>0</v>
      </c>
    </row>
    <row r="304" spans="1:10" x14ac:dyDescent="0.25">
      <c r="A304" s="2">
        <v>2013</v>
      </c>
      <c r="B304" s="2" t="s">
        <v>0</v>
      </c>
      <c r="C304" s="2" t="s">
        <v>31</v>
      </c>
      <c r="D304" s="2" t="s">
        <v>2</v>
      </c>
      <c r="E304" s="2">
        <v>907</v>
      </c>
      <c r="F304" s="3">
        <v>1917259</v>
      </c>
      <c r="G304" s="11">
        <v>87473</v>
      </c>
      <c r="H304" s="2" t="s">
        <v>3</v>
      </c>
      <c r="I304" s="11">
        <v>87473</v>
      </c>
      <c r="J304" s="4">
        <v>6</v>
      </c>
    </row>
    <row r="305" spans="1:10" x14ac:dyDescent="0.25">
      <c r="A305" s="5">
        <v>2013</v>
      </c>
      <c r="B305" s="5" t="s">
        <v>0</v>
      </c>
      <c r="C305" s="5" t="s">
        <v>34</v>
      </c>
      <c r="D305" s="5" t="s">
        <v>2</v>
      </c>
      <c r="E305" s="5">
        <v>907</v>
      </c>
      <c r="F305" s="6">
        <v>3272474</v>
      </c>
      <c r="G305" s="10">
        <v>229418</v>
      </c>
      <c r="H305" s="5" t="s">
        <v>3</v>
      </c>
      <c r="I305" s="10">
        <v>229418</v>
      </c>
      <c r="J305" s="7">
        <v>6</v>
      </c>
    </row>
    <row r="306" spans="1:10" x14ac:dyDescent="0.25">
      <c r="A306" s="2">
        <v>2013</v>
      </c>
      <c r="B306" s="2" t="s">
        <v>0</v>
      </c>
      <c r="C306" s="2" t="s">
        <v>123</v>
      </c>
      <c r="D306" s="2" t="s">
        <v>2</v>
      </c>
      <c r="E306" s="2">
        <v>907</v>
      </c>
      <c r="F306" s="3">
        <v>262</v>
      </c>
      <c r="G306" s="4">
        <v>9</v>
      </c>
      <c r="H306" s="2" t="s">
        <v>3</v>
      </c>
      <c r="I306" s="4">
        <v>9</v>
      </c>
      <c r="J306" s="4">
        <v>0</v>
      </c>
    </row>
    <row r="307" spans="1:10" x14ac:dyDescent="0.25">
      <c r="A307" s="5">
        <v>2013</v>
      </c>
      <c r="B307" s="5" t="s">
        <v>0</v>
      </c>
      <c r="C307" s="5" t="s">
        <v>35</v>
      </c>
      <c r="D307" s="5" t="s">
        <v>2</v>
      </c>
      <c r="E307" s="5">
        <v>907</v>
      </c>
      <c r="F307" s="6">
        <v>126932</v>
      </c>
      <c r="G307" s="12">
        <v>9198</v>
      </c>
      <c r="H307" s="5" t="s">
        <v>3</v>
      </c>
      <c r="I307" s="12">
        <v>9198</v>
      </c>
      <c r="J307" s="7">
        <v>0</v>
      </c>
    </row>
    <row r="308" spans="1:10" x14ac:dyDescent="0.25">
      <c r="A308" s="2">
        <v>2013</v>
      </c>
      <c r="B308" s="2" t="s">
        <v>0</v>
      </c>
      <c r="C308" s="2" t="s">
        <v>36</v>
      </c>
      <c r="D308" s="2" t="s">
        <v>2</v>
      </c>
      <c r="E308" s="2">
        <v>907</v>
      </c>
      <c r="F308" s="3">
        <v>63584</v>
      </c>
      <c r="G308" s="8">
        <v>9631</v>
      </c>
      <c r="H308" s="2" t="s">
        <v>3</v>
      </c>
      <c r="I308" s="8">
        <v>9631</v>
      </c>
      <c r="J308" s="4">
        <v>0</v>
      </c>
    </row>
    <row r="309" spans="1:10" x14ac:dyDescent="0.25">
      <c r="A309" s="5">
        <v>2013</v>
      </c>
      <c r="B309" s="5" t="s">
        <v>0</v>
      </c>
      <c r="C309" s="5" t="s">
        <v>38</v>
      </c>
      <c r="D309" s="5" t="s">
        <v>2</v>
      </c>
      <c r="E309" s="5">
        <v>907</v>
      </c>
      <c r="F309" s="6">
        <v>69801</v>
      </c>
      <c r="G309" s="10">
        <v>6265</v>
      </c>
      <c r="H309" s="5" t="s">
        <v>3</v>
      </c>
      <c r="I309" s="10">
        <v>6265</v>
      </c>
      <c r="J309" s="7">
        <v>6</v>
      </c>
    </row>
    <row r="310" spans="1:10" x14ac:dyDescent="0.25">
      <c r="A310" s="2">
        <v>2013</v>
      </c>
      <c r="B310" s="2" t="s">
        <v>0</v>
      </c>
      <c r="C310" s="2" t="s">
        <v>39</v>
      </c>
      <c r="D310" s="2" t="s">
        <v>2</v>
      </c>
      <c r="E310" s="2">
        <v>907</v>
      </c>
      <c r="F310" s="3">
        <v>2568</v>
      </c>
      <c r="G310" s="23">
        <v>244</v>
      </c>
      <c r="H310" s="2" t="s">
        <v>3</v>
      </c>
      <c r="I310" s="23">
        <v>244</v>
      </c>
      <c r="J310" s="4">
        <v>6</v>
      </c>
    </row>
    <row r="311" spans="1:10" x14ac:dyDescent="0.25">
      <c r="A311" s="5">
        <v>2013</v>
      </c>
      <c r="B311" s="5" t="s">
        <v>0</v>
      </c>
      <c r="C311" s="5" t="s">
        <v>40</v>
      </c>
      <c r="D311" s="5" t="s">
        <v>2</v>
      </c>
      <c r="E311" s="5">
        <v>907</v>
      </c>
      <c r="F311" s="6">
        <v>25399060</v>
      </c>
      <c r="G311" s="12">
        <v>5177340</v>
      </c>
      <c r="H311" s="5" t="s">
        <v>3</v>
      </c>
      <c r="I311" s="12">
        <v>5177340</v>
      </c>
      <c r="J311" s="7">
        <v>0</v>
      </c>
    </row>
    <row r="312" spans="1:10" x14ac:dyDescent="0.25">
      <c r="A312" s="2">
        <v>2013</v>
      </c>
      <c r="B312" s="2" t="s">
        <v>0</v>
      </c>
      <c r="C312" s="2" t="s">
        <v>41</v>
      </c>
      <c r="D312" s="2" t="s">
        <v>2</v>
      </c>
      <c r="E312" s="2">
        <v>907</v>
      </c>
      <c r="F312" s="3">
        <v>1990</v>
      </c>
      <c r="G312" s="4">
        <v>500</v>
      </c>
      <c r="H312" s="2" t="s">
        <v>3</v>
      </c>
      <c r="I312" s="4">
        <v>500</v>
      </c>
      <c r="J312" s="4">
        <v>0</v>
      </c>
    </row>
    <row r="313" spans="1:10" x14ac:dyDescent="0.25">
      <c r="A313" s="5">
        <v>2013</v>
      </c>
      <c r="B313" s="5" t="s">
        <v>0</v>
      </c>
      <c r="C313" s="5" t="s">
        <v>42</v>
      </c>
      <c r="D313" s="5" t="s">
        <v>2</v>
      </c>
      <c r="E313" s="5">
        <v>907</v>
      </c>
      <c r="F313" s="6">
        <v>226675</v>
      </c>
      <c r="G313" s="12">
        <v>15291</v>
      </c>
      <c r="H313" s="5" t="s">
        <v>3</v>
      </c>
      <c r="I313" s="12">
        <v>15291</v>
      </c>
      <c r="J313" s="7">
        <v>0</v>
      </c>
    </row>
    <row r="314" spans="1:10" x14ac:dyDescent="0.25">
      <c r="A314" s="2">
        <v>2013</v>
      </c>
      <c r="B314" s="2" t="s">
        <v>0</v>
      </c>
      <c r="C314" s="2" t="s">
        <v>44</v>
      </c>
      <c r="D314" s="2" t="s">
        <v>2</v>
      </c>
      <c r="E314" s="2">
        <v>907</v>
      </c>
      <c r="F314" s="3">
        <v>72239</v>
      </c>
      <c r="G314" s="8">
        <v>31120</v>
      </c>
      <c r="H314" s="2" t="s">
        <v>3</v>
      </c>
      <c r="I314" s="8">
        <v>31120</v>
      </c>
      <c r="J314" s="4">
        <v>0</v>
      </c>
    </row>
    <row r="315" spans="1:10" x14ac:dyDescent="0.25">
      <c r="A315" s="5">
        <v>2013</v>
      </c>
      <c r="B315" s="5" t="s">
        <v>0</v>
      </c>
      <c r="C315" s="5" t="s">
        <v>46</v>
      </c>
      <c r="D315" s="5" t="s">
        <v>2</v>
      </c>
      <c r="E315" s="5">
        <v>907</v>
      </c>
      <c r="F315" s="6">
        <v>22410</v>
      </c>
      <c r="G315" s="12">
        <v>2340</v>
      </c>
      <c r="H315" s="5" t="s">
        <v>3</v>
      </c>
      <c r="I315" s="12">
        <v>2340</v>
      </c>
      <c r="J315" s="7">
        <v>0</v>
      </c>
    </row>
    <row r="316" spans="1:10" x14ac:dyDescent="0.25">
      <c r="A316" s="2">
        <v>2013</v>
      </c>
      <c r="B316" s="2" t="s">
        <v>0</v>
      </c>
      <c r="C316" s="2" t="s">
        <v>47</v>
      </c>
      <c r="D316" s="2" t="s">
        <v>2</v>
      </c>
      <c r="E316" s="2">
        <v>907</v>
      </c>
      <c r="F316" s="3">
        <v>415</v>
      </c>
      <c r="G316" s="4">
        <v>38</v>
      </c>
      <c r="H316" s="2" t="s">
        <v>3</v>
      </c>
      <c r="I316" s="4">
        <v>38</v>
      </c>
      <c r="J316" s="4">
        <v>0</v>
      </c>
    </row>
    <row r="317" spans="1:10" x14ac:dyDescent="0.25">
      <c r="A317" s="5">
        <v>2013</v>
      </c>
      <c r="B317" s="5" t="s">
        <v>0</v>
      </c>
      <c r="C317" s="5" t="s">
        <v>48</v>
      </c>
      <c r="D317" s="5" t="s">
        <v>2</v>
      </c>
      <c r="E317" s="5">
        <v>907</v>
      </c>
      <c r="F317" s="6">
        <v>43853</v>
      </c>
      <c r="G317" s="10">
        <v>2738</v>
      </c>
      <c r="H317" s="5" t="s">
        <v>3</v>
      </c>
      <c r="I317" s="10">
        <v>2738</v>
      </c>
      <c r="J317" s="7">
        <v>6</v>
      </c>
    </row>
    <row r="318" spans="1:10" x14ac:dyDescent="0.25">
      <c r="A318" s="2">
        <v>2013</v>
      </c>
      <c r="B318" s="2" t="s">
        <v>0</v>
      </c>
      <c r="C318" s="2" t="s">
        <v>49</v>
      </c>
      <c r="D318" s="2" t="s">
        <v>2</v>
      </c>
      <c r="E318" s="2">
        <v>907</v>
      </c>
      <c r="F318" s="3">
        <v>44511</v>
      </c>
      <c r="G318" s="8">
        <v>2481</v>
      </c>
      <c r="H318" s="2" t="s">
        <v>3</v>
      </c>
      <c r="I318" s="8">
        <v>2481</v>
      </c>
      <c r="J318" s="4">
        <v>0</v>
      </c>
    </row>
    <row r="319" spans="1:10" x14ac:dyDescent="0.25">
      <c r="A319" s="5">
        <v>2013</v>
      </c>
      <c r="B319" s="5" t="s">
        <v>0</v>
      </c>
      <c r="C319" s="5" t="s">
        <v>50</v>
      </c>
      <c r="D319" s="5" t="s">
        <v>2</v>
      </c>
      <c r="E319" s="5">
        <v>907</v>
      </c>
      <c r="F319" s="6">
        <v>748</v>
      </c>
      <c r="G319" s="7">
        <v>29</v>
      </c>
      <c r="H319" s="5" t="s">
        <v>3</v>
      </c>
      <c r="I319" s="7">
        <v>29</v>
      </c>
      <c r="J319" s="7">
        <v>0</v>
      </c>
    </row>
    <row r="320" spans="1:10" x14ac:dyDescent="0.25">
      <c r="A320" s="2">
        <v>2013</v>
      </c>
      <c r="B320" s="2" t="s">
        <v>0</v>
      </c>
      <c r="C320" s="2" t="s">
        <v>51</v>
      </c>
      <c r="D320" s="2" t="s">
        <v>2</v>
      </c>
      <c r="E320" s="2">
        <v>907</v>
      </c>
      <c r="F320" s="3">
        <v>87209506</v>
      </c>
      <c r="G320" s="8">
        <v>9949090</v>
      </c>
      <c r="H320" s="2" t="s">
        <v>3</v>
      </c>
      <c r="I320" s="8">
        <v>9949090</v>
      </c>
      <c r="J320" s="4">
        <v>0</v>
      </c>
    </row>
    <row r="321" spans="1:10" x14ac:dyDescent="0.25">
      <c r="A321" s="5">
        <v>2013</v>
      </c>
      <c r="B321" s="5" t="s">
        <v>0</v>
      </c>
      <c r="C321" s="5" t="s">
        <v>52</v>
      </c>
      <c r="D321" s="5" t="s">
        <v>2</v>
      </c>
      <c r="E321" s="5">
        <v>907</v>
      </c>
      <c r="F321" s="6">
        <v>1149592</v>
      </c>
      <c r="G321" s="12">
        <v>163369</v>
      </c>
      <c r="H321" s="5" t="s">
        <v>3</v>
      </c>
      <c r="I321" s="12">
        <v>163369</v>
      </c>
      <c r="J321" s="7">
        <v>0</v>
      </c>
    </row>
    <row r="322" spans="1:10" x14ac:dyDescent="0.25">
      <c r="A322" s="2">
        <v>2013</v>
      </c>
      <c r="B322" s="2" t="s">
        <v>0</v>
      </c>
      <c r="C322" s="2" t="s">
        <v>53</v>
      </c>
      <c r="D322" s="2" t="s">
        <v>2</v>
      </c>
      <c r="E322" s="2">
        <v>907</v>
      </c>
      <c r="F322" s="3">
        <v>42</v>
      </c>
      <c r="G322" s="4">
        <v>2</v>
      </c>
      <c r="H322" s="2" t="s">
        <v>3</v>
      </c>
      <c r="I322" s="4">
        <v>2</v>
      </c>
      <c r="J322" s="4">
        <v>0</v>
      </c>
    </row>
    <row r="323" spans="1:10" x14ac:dyDescent="0.25">
      <c r="A323" s="5">
        <v>2013</v>
      </c>
      <c r="B323" s="5" t="s">
        <v>0</v>
      </c>
      <c r="C323" s="5" t="s">
        <v>54</v>
      </c>
      <c r="D323" s="5" t="s">
        <v>2</v>
      </c>
      <c r="E323" s="5">
        <v>907</v>
      </c>
      <c r="F323" s="6">
        <v>4490</v>
      </c>
      <c r="G323" s="12">
        <v>2619</v>
      </c>
      <c r="H323" s="5" t="s">
        <v>3</v>
      </c>
      <c r="I323" s="12">
        <v>2619</v>
      </c>
      <c r="J323" s="7">
        <v>0</v>
      </c>
    </row>
    <row r="324" spans="1:10" x14ac:dyDescent="0.25">
      <c r="A324" s="2">
        <v>2013</v>
      </c>
      <c r="B324" s="2" t="s">
        <v>0</v>
      </c>
      <c r="C324" s="2" t="s">
        <v>58</v>
      </c>
      <c r="D324" s="2" t="s">
        <v>2</v>
      </c>
      <c r="E324" s="2">
        <v>907</v>
      </c>
      <c r="F324" s="3">
        <v>10453128</v>
      </c>
      <c r="G324" s="8">
        <v>793079</v>
      </c>
      <c r="H324" s="2" t="s">
        <v>3</v>
      </c>
      <c r="I324" s="8">
        <v>793079</v>
      </c>
      <c r="J324" s="4">
        <v>0</v>
      </c>
    </row>
    <row r="325" spans="1:10" x14ac:dyDescent="0.25">
      <c r="A325" s="5">
        <v>2013</v>
      </c>
      <c r="B325" s="5" t="s">
        <v>0</v>
      </c>
      <c r="C325" s="5" t="s">
        <v>59</v>
      </c>
      <c r="D325" s="5" t="s">
        <v>2</v>
      </c>
      <c r="E325" s="5">
        <v>907</v>
      </c>
      <c r="F325" s="6">
        <v>894</v>
      </c>
      <c r="G325" s="7">
        <v>108</v>
      </c>
      <c r="H325" s="5" t="s">
        <v>3</v>
      </c>
      <c r="I325" s="7">
        <v>108</v>
      </c>
      <c r="J325" s="7">
        <v>0</v>
      </c>
    </row>
    <row r="326" spans="1:10" x14ac:dyDescent="0.25">
      <c r="A326" s="2">
        <v>2013</v>
      </c>
      <c r="B326" s="2" t="s">
        <v>0</v>
      </c>
      <c r="C326" s="2" t="s">
        <v>137</v>
      </c>
      <c r="D326" s="2" t="s">
        <v>2</v>
      </c>
      <c r="E326" s="2">
        <v>907</v>
      </c>
      <c r="F326" s="3">
        <v>9342</v>
      </c>
      <c r="G326" s="4">
        <v>667</v>
      </c>
      <c r="H326" s="2" t="s">
        <v>3</v>
      </c>
      <c r="I326" s="4">
        <v>667</v>
      </c>
      <c r="J326" s="4">
        <v>0</v>
      </c>
    </row>
    <row r="327" spans="1:10" x14ac:dyDescent="0.25">
      <c r="A327" s="5">
        <v>2013</v>
      </c>
      <c r="B327" s="5" t="s">
        <v>0</v>
      </c>
      <c r="C327" s="5" t="s">
        <v>60</v>
      </c>
      <c r="D327" s="5" t="s">
        <v>2</v>
      </c>
      <c r="E327" s="5">
        <v>907</v>
      </c>
      <c r="F327" s="6">
        <v>8597</v>
      </c>
      <c r="G327" s="12">
        <v>2052</v>
      </c>
      <c r="H327" s="5" t="s">
        <v>3</v>
      </c>
      <c r="I327" s="12">
        <v>2052</v>
      </c>
      <c r="J327" s="7">
        <v>0</v>
      </c>
    </row>
    <row r="328" spans="1:10" x14ac:dyDescent="0.25">
      <c r="A328" s="2">
        <v>2013</v>
      </c>
      <c r="B328" s="2" t="s">
        <v>0</v>
      </c>
      <c r="C328" s="2" t="s">
        <v>61</v>
      </c>
      <c r="D328" s="2" t="s">
        <v>2</v>
      </c>
      <c r="E328" s="2">
        <v>907</v>
      </c>
      <c r="F328" s="3">
        <v>2789</v>
      </c>
      <c r="G328" s="4">
        <v>317</v>
      </c>
      <c r="H328" s="2" t="s">
        <v>3</v>
      </c>
      <c r="I328" s="4">
        <v>317</v>
      </c>
      <c r="J328" s="4">
        <v>0</v>
      </c>
    </row>
    <row r="329" spans="1:10" x14ac:dyDescent="0.25">
      <c r="A329" s="5">
        <v>2013</v>
      </c>
      <c r="B329" s="5" t="s">
        <v>0</v>
      </c>
      <c r="C329" s="5" t="s">
        <v>62</v>
      </c>
      <c r="D329" s="5" t="s">
        <v>2</v>
      </c>
      <c r="E329" s="5">
        <v>907</v>
      </c>
      <c r="F329" s="6">
        <v>520140</v>
      </c>
      <c r="G329" s="10">
        <v>27511</v>
      </c>
      <c r="H329" s="5" t="s">
        <v>3</v>
      </c>
      <c r="I329" s="10">
        <v>27511</v>
      </c>
      <c r="J329" s="7">
        <v>6</v>
      </c>
    </row>
    <row r="330" spans="1:10" x14ac:dyDescent="0.25">
      <c r="A330" s="2">
        <v>2013</v>
      </c>
      <c r="B330" s="2" t="s">
        <v>0</v>
      </c>
      <c r="C330" s="2" t="s">
        <v>63</v>
      </c>
      <c r="D330" s="2" t="s">
        <v>2</v>
      </c>
      <c r="E330" s="2">
        <v>907</v>
      </c>
      <c r="F330" s="3">
        <v>36353</v>
      </c>
      <c r="G330" s="11">
        <v>1139</v>
      </c>
      <c r="H330" s="2" t="s">
        <v>3</v>
      </c>
      <c r="I330" s="11">
        <v>1139</v>
      </c>
      <c r="J330" s="4">
        <v>6</v>
      </c>
    </row>
    <row r="331" spans="1:10" x14ac:dyDescent="0.25">
      <c r="A331" s="5">
        <v>2013</v>
      </c>
      <c r="B331" s="5" t="s">
        <v>0</v>
      </c>
      <c r="C331" s="5" t="s">
        <v>64</v>
      </c>
      <c r="D331" s="5" t="s">
        <v>2</v>
      </c>
      <c r="E331" s="5">
        <v>907</v>
      </c>
      <c r="F331" s="6">
        <v>66338</v>
      </c>
      <c r="G331" s="10">
        <v>4231</v>
      </c>
      <c r="H331" s="5" t="s">
        <v>3</v>
      </c>
      <c r="I331" s="10">
        <v>4231</v>
      </c>
      <c r="J331" s="7">
        <v>6</v>
      </c>
    </row>
    <row r="332" spans="1:10" x14ac:dyDescent="0.25">
      <c r="A332" s="2">
        <v>2013</v>
      </c>
      <c r="B332" s="2" t="s">
        <v>0</v>
      </c>
      <c r="C332" s="2" t="s">
        <v>65</v>
      </c>
      <c r="D332" s="2" t="s">
        <v>2</v>
      </c>
      <c r="E332" s="2">
        <v>907</v>
      </c>
      <c r="F332" s="3">
        <v>201605</v>
      </c>
      <c r="G332" s="8">
        <v>9941</v>
      </c>
      <c r="H332" s="2" t="s">
        <v>3</v>
      </c>
      <c r="I332" s="8">
        <v>9941</v>
      </c>
      <c r="J332" s="4">
        <v>0</v>
      </c>
    </row>
    <row r="333" spans="1:10" x14ac:dyDescent="0.25">
      <c r="A333" s="5">
        <v>2013</v>
      </c>
      <c r="B333" s="5" t="s">
        <v>0</v>
      </c>
      <c r="C333" s="5" t="s">
        <v>145</v>
      </c>
      <c r="D333" s="5" t="s">
        <v>2</v>
      </c>
      <c r="E333" s="5">
        <v>907</v>
      </c>
      <c r="F333" s="6">
        <v>266</v>
      </c>
      <c r="G333" s="12">
        <v>1500</v>
      </c>
      <c r="H333" s="5" t="s">
        <v>3</v>
      </c>
      <c r="I333" s="12">
        <v>1500</v>
      </c>
      <c r="J333" s="7">
        <v>0</v>
      </c>
    </row>
    <row r="334" spans="1:10" x14ac:dyDescent="0.25">
      <c r="A334" s="2">
        <v>2013</v>
      </c>
      <c r="B334" s="2" t="s">
        <v>0</v>
      </c>
      <c r="C334" s="2" t="s">
        <v>138</v>
      </c>
      <c r="D334" s="2" t="s">
        <v>2</v>
      </c>
      <c r="E334" s="2">
        <v>907</v>
      </c>
      <c r="F334" s="3">
        <v>332534</v>
      </c>
      <c r="G334" s="8">
        <v>29000</v>
      </c>
      <c r="H334" s="2" t="s">
        <v>3</v>
      </c>
      <c r="I334" s="8">
        <v>29000</v>
      </c>
      <c r="J334" s="4">
        <v>0</v>
      </c>
    </row>
    <row r="335" spans="1:10" x14ac:dyDescent="0.25">
      <c r="A335" s="5">
        <v>2013</v>
      </c>
      <c r="B335" s="5" t="s">
        <v>0</v>
      </c>
      <c r="C335" s="5" t="s">
        <v>67</v>
      </c>
      <c r="D335" s="5" t="s">
        <v>2</v>
      </c>
      <c r="E335" s="5">
        <v>907</v>
      </c>
      <c r="F335" s="6">
        <v>13124</v>
      </c>
      <c r="G335" s="7">
        <v>410</v>
      </c>
      <c r="H335" s="5" t="s">
        <v>3</v>
      </c>
      <c r="I335" s="7">
        <v>410</v>
      </c>
      <c r="J335" s="7">
        <v>0</v>
      </c>
    </row>
    <row r="336" spans="1:10" x14ac:dyDescent="0.25">
      <c r="A336" s="2">
        <v>2013</v>
      </c>
      <c r="B336" s="2" t="s">
        <v>0</v>
      </c>
      <c r="C336" s="2" t="s">
        <v>68</v>
      </c>
      <c r="D336" s="2" t="s">
        <v>2</v>
      </c>
      <c r="E336" s="2">
        <v>907</v>
      </c>
      <c r="F336" s="3">
        <v>3481234</v>
      </c>
      <c r="G336" s="8">
        <v>379144</v>
      </c>
      <c r="H336" s="2" t="s">
        <v>3</v>
      </c>
      <c r="I336" s="8">
        <v>379144</v>
      </c>
      <c r="J336" s="4">
        <v>0</v>
      </c>
    </row>
    <row r="337" spans="1:10" x14ac:dyDescent="0.25">
      <c r="A337" s="5">
        <v>2013</v>
      </c>
      <c r="B337" s="5" t="s">
        <v>0</v>
      </c>
      <c r="C337" s="5" t="s">
        <v>69</v>
      </c>
      <c r="D337" s="5" t="s">
        <v>2</v>
      </c>
      <c r="E337" s="5">
        <v>907</v>
      </c>
      <c r="F337" s="6">
        <v>42999138</v>
      </c>
      <c r="G337" s="12">
        <v>4018812</v>
      </c>
      <c r="H337" s="5" t="s">
        <v>3</v>
      </c>
      <c r="I337" s="12">
        <v>4018812</v>
      </c>
      <c r="J337" s="7">
        <v>0</v>
      </c>
    </row>
    <row r="338" spans="1:10" x14ac:dyDescent="0.25">
      <c r="A338" s="2">
        <v>2013</v>
      </c>
      <c r="B338" s="2" t="s">
        <v>0</v>
      </c>
      <c r="C338" s="2" t="s">
        <v>70</v>
      </c>
      <c r="D338" s="2" t="s">
        <v>2</v>
      </c>
      <c r="E338" s="2">
        <v>907</v>
      </c>
      <c r="F338" s="3">
        <v>60757</v>
      </c>
      <c r="G338" s="8">
        <v>9013</v>
      </c>
      <c r="H338" s="2" t="s">
        <v>3</v>
      </c>
      <c r="I338" s="8">
        <v>9013</v>
      </c>
      <c r="J338" s="4">
        <v>0</v>
      </c>
    </row>
    <row r="339" spans="1:10" x14ac:dyDescent="0.25">
      <c r="A339" s="5">
        <v>2013</v>
      </c>
      <c r="B339" s="5" t="s">
        <v>0</v>
      </c>
      <c r="C339" s="5" t="s">
        <v>71</v>
      </c>
      <c r="D339" s="5" t="s">
        <v>2</v>
      </c>
      <c r="E339" s="5">
        <v>907</v>
      </c>
      <c r="F339" s="6">
        <v>1877892</v>
      </c>
      <c r="G339" s="10">
        <v>161624</v>
      </c>
      <c r="H339" s="5" t="s">
        <v>3</v>
      </c>
      <c r="I339" s="10">
        <v>161624</v>
      </c>
      <c r="J339" s="7">
        <v>6</v>
      </c>
    </row>
    <row r="340" spans="1:10" x14ac:dyDescent="0.25">
      <c r="A340" s="2">
        <v>2013</v>
      </c>
      <c r="B340" s="2" t="s">
        <v>0</v>
      </c>
      <c r="C340" s="2" t="s">
        <v>72</v>
      </c>
      <c r="D340" s="2" t="s">
        <v>2</v>
      </c>
      <c r="E340" s="2">
        <v>907</v>
      </c>
      <c r="F340" s="3">
        <v>26225</v>
      </c>
      <c r="G340" s="8">
        <v>1028</v>
      </c>
      <c r="H340" s="2" t="s">
        <v>3</v>
      </c>
      <c r="I340" s="8">
        <v>1028</v>
      </c>
      <c r="J340" s="4">
        <v>0</v>
      </c>
    </row>
    <row r="341" spans="1:10" x14ac:dyDescent="0.25">
      <c r="A341" s="5">
        <v>2013</v>
      </c>
      <c r="B341" s="5" t="s">
        <v>0</v>
      </c>
      <c r="C341" s="5" t="s">
        <v>73</v>
      </c>
      <c r="D341" s="5" t="s">
        <v>2</v>
      </c>
      <c r="E341" s="5">
        <v>907</v>
      </c>
      <c r="F341" s="6">
        <v>58929</v>
      </c>
      <c r="G341" s="12">
        <v>9341</v>
      </c>
      <c r="H341" s="5" t="s">
        <v>3</v>
      </c>
      <c r="I341" s="12">
        <v>9341</v>
      </c>
      <c r="J341" s="7">
        <v>0</v>
      </c>
    </row>
    <row r="342" spans="1:10" x14ac:dyDescent="0.25">
      <c r="A342" s="2">
        <v>2013</v>
      </c>
      <c r="B342" s="2" t="s">
        <v>0</v>
      </c>
      <c r="C342" s="2" t="s">
        <v>146</v>
      </c>
      <c r="D342" s="2" t="s">
        <v>2</v>
      </c>
      <c r="E342" s="2">
        <v>907</v>
      </c>
      <c r="F342" s="3">
        <v>235</v>
      </c>
      <c r="G342" s="4">
        <v>44</v>
      </c>
      <c r="H342" s="2" t="s">
        <v>3</v>
      </c>
      <c r="I342" s="4">
        <v>44</v>
      </c>
      <c r="J342" s="4">
        <v>0</v>
      </c>
    </row>
    <row r="343" spans="1:10" x14ac:dyDescent="0.25">
      <c r="A343" s="5">
        <v>2013</v>
      </c>
      <c r="B343" s="5" t="s">
        <v>0</v>
      </c>
      <c r="C343" s="5" t="s">
        <v>74</v>
      </c>
      <c r="D343" s="5" t="s">
        <v>2</v>
      </c>
      <c r="E343" s="5">
        <v>907</v>
      </c>
      <c r="F343" s="6">
        <v>612819</v>
      </c>
      <c r="G343" s="12">
        <v>78241</v>
      </c>
      <c r="H343" s="5" t="s">
        <v>3</v>
      </c>
      <c r="I343" s="12">
        <v>78241</v>
      </c>
      <c r="J343" s="7">
        <v>0</v>
      </c>
    </row>
    <row r="344" spans="1:10" x14ac:dyDescent="0.25">
      <c r="A344" s="2">
        <v>2013</v>
      </c>
      <c r="B344" s="2" t="s">
        <v>0</v>
      </c>
      <c r="C344" s="2" t="s">
        <v>75</v>
      </c>
      <c r="D344" s="2" t="s">
        <v>2</v>
      </c>
      <c r="E344" s="2">
        <v>907</v>
      </c>
      <c r="F344" s="3">
        <v>688998</v>
      </c>
      <c r="G344" s="11">
        <v>35473</v>
      </c>
      <c r="H344" s="2" t="s">
        <v>3</v>
      </c>
      <c r="I344" s="11">
        <v>35473</v>
      </c>
      <c r="J344" s="4">
        <v>6</v>
      </c>
    </row>
    <row r="345" spans="1:10" x14ac:dyDescent="0.25">
      <c r="A345" s="5">
        <v>2013</v>
      </c>
      <c r="B345" s="5" t="s">
        <v>0</v>
      </c>
      <c r="C345" s="5" t="s">
        <v>76</v>
      </c>
      <c r="D345" s="5" t="s">
        <v>2</v>
      </c>
      <c r="E345" s="5">
        <v>907</v>
      </c>
      <c r="F345" s="6">
        <v>6541</v>
      </c>
      <c r="G345" s="9">
        <v>296</v>
      </c>
      <c r="H345" s="5" t="s">
        <v>3</v>
      </c>
      <c r="I345" s="9">
        <v>296</v>
      </c>
      <c r="J345" s="7">
        <v>6</v>
      </c>
    </row>
    <row r="346" spans="1:10" x14ac:dyDescent="0.25">
      <c r="A346" s="2">
        <v>2013</v>
      </c>
      <c r="B346" s="2" t="s">
        <v>0</v>
      </c>
      <c r="C346" s="2" t="s">
        <v>77</v>
      </c>
      <c r="D346" s="2" t="s">
        <v>2</v>
      </c>
      <c r="E346" s="2">
        <v>907</v>
      </c>
      <c r="F346" s="3">
        <v>4406</v>
      </c>
      <c r="G346" s="23">
        <v>325</v>
      </c>
      <c r="H346" s="2" t="s">
        <v>3</v>
      </c>
      <c r="I346" s="23">
        <v>325</v>
      </c>
      <c r="J346" s="4">
        <v>6</v>
      </c>
    </row>
    <row r="347" spans="1:10" x14ac:dyDescent="0.25">
      <c r="A347" s="5">
        <v>2013</v>
      </c>
      <c r="B347" s="5" t="s">
        <v>0</v>
      </c>
      <c r="C347" s="5" t="s">
        <v>78</v>
      </c>
      <c r="D347" s="5" t="s">
        <v>2</v>
      </c>
      <c r="E347" s="5">
        <v>907</v>
      </c>
      <c r="F347" s="6">
        <v>11974782</v>
      </c>
      <c r="G347" s="12">
        <v>1396961</v>
      </c>
      <c r="H347" s="5" t="s">
        <v>3</v>
      </c>
      <c r="I347" s="12">
        <v>1396961</v>
      </c>
      <c r="J347" s="7">
        <v>0</v>
      </c>
    </row>
    <row r="348" spans="1:10" x14ac:dyDescent="0.25">
      <c r="A348" s="2">
        <v>2013</v>
      </c>
      <c r="B348" s="2" t="s">
        <v>0</v>
      </c>
      <c r="C348" s="2" t="s">
        <v>79</v>
      </c>
      <c r="D348" s="2" t="s">
        <v>2</v>
      </c>
      <c r="E348" s="2">
        <v>907</v>
      </c>
      <c r="F348" s="3">
        <v>106316</v>
      </c>
      <c r="G348" s="8">
        <v>3748</v>
      </c>
      <c r="H348" s="2" t="s">
        <v>3</v>
      </c>
      <c r="I348" s="8">
        <v>3748</v>
      </c>
      <c r="J348" s="4">
        <v>0</v>
      </c>
    </row>
    <row r="349" spans="1:10" x14ac:dyDescent="0.25">
      <c r="A349" s="5">
        <v>2013</v>
      </c>
      <c r="B349" s="5" t="s">
        <v>0</v>
      </c>
      <c r="C349" s="5" t="s">
        <v>139</v>
      </c>
      <c r="D349" s="5" t="s">
        <v>2</v>
      </c>
      <c r="E349" s="5">
        <v>907</v>
      </c>
      <c r="F349" s="6">
        <v>1529</v>
      </c>
      <c r="G349" s="7">
        <v>50</v>
      </c>
      <c r="H349" s="5" t="s">
        <v>3</v>
      </c>
      <c r="I349" s="7">
        <v>50</v>
      </c>
      <c r="J349" s="7">
        <v>0</v>
      </c>
    </row>
    <row r="350" spans="1:10" x14ac:dyDescent="0.25">
      <c r="A350" s="2">
        <v>2013</v>
      </c>
      <c r="B350" s="2" t="s">
        <v>0</v>
      </c>
      <c r="C350" s="2" t="s">
        <v>81</v>
      </c>
      <c r="D350" s="2" t="s">
        <v>2</v>
      </c>
      <c r="E350" s="2">
        <v>907</v>
      </c>
      <c r="F350" s="3">
        <v>502</v>
      </c>
      <c r="G350" s="4">
        <v>40</v>
      </c>
      <c r="H350" s="2" t="s">
        <v>3</v>
      </c>
      <c r="I350" s="4">
        <v>40</v>
      </c>
      <c r="J350" s="4">
        <v>0</v>
      </c>
    </row>
    <row r="351" spans="1:10" x14ac:dyDescent="0.25">
      <c r="A351" s="5">
        <v>2013</v>
      </c>
      <c r="B351" s="5" t="s">
        <v>0</v>
      </c>
      <c r="C351" s="5" t="s">
        <v>83</v>
      </c>
      <c r="D351" s="5" t="s">
        <v>2</v>
      </c>
      <c r="E351" s="5">
        <v>907</v>
      </c>
      <c r="F351" s="6">
        <v>785979</v>
      </c>
      <c r="G351" s="12">
        <v>57225</v>
      </c>
      <c r="H351" s="5" t="s">
        <v>3</v>
      </c>
      <c r="I351" s="12">
        <v>57225</v>
      </c>
      <c r="J351" s="7">
        <v>0</v>
      </c>
    </row>
    <row r="352" spans="1:10" x14ac:dyDescent="0.25">
      <c r="A352" s="2">
        <v>2013</v>
      </c>
      <c r="B352" s="2" t="s">
        <v>0</v>
      </c>
      <c r="C352" s="2" t="s">
        <v>84</v>
      </c>
      <c r="D352" s="2" t="s">
        <v>2</v>
      </c>
      <c r="E352" s="2">
        <v>907</v>
      </c>
      <c r="F352" s="3">
        <v>43060851</v>
      </c>
      <c r="G352" s="8">
        <v>4088825</v>
      </c>
      <c r="H352" s="2" t="s">
        <v>3</v>
      </c>
      <c r="I352" s="8">
        <v>4088825</v>
      </c>
      <c r="J352" s="4">
        <v>0</v>
      </c>
    </row>
    <row r="353" spans="1:10" x14ac:dyDescent="0.25">
      <c r="A353" s="5">
        <v>2013</v>
      </c>
      <c r="B353" s="5" t="s">
        <v>0</v>
      </c>
      <c r="C353" s="5" t="s">
        <v>85</v>
      </c>
      <c r="D353" s="5" t="s">
        <v>2</v>
      </c>
      <c r="E353" s="5">
        <v>907</v>
      </c>
      <c r="F353" s="6">
        <v>1457782</v>
      </c>
      <c r="G353" s="12">
        <v>351585</v>
      </c>
      <c r="H353" s="5" t="s">
        <v>3</v>
      </c>
      <c r="I353" s="12">
        <v>351585</v>
      </c>
      <c r="J353" s="7">
        <v>0</v>
      </c>
    </row>
    <row r="354" spans="1:10" x14ac:dyDescent="0.25">
      <c r="A354" s="2">
        <v>2013</v>
      </c>
      <c r="B354" s="2" t="s">
        <v>0</v>
      </c>
      <c r="C354" s="2" t="s">
        <v>130</v>
      </c>
      <c r="D354" s="2" t="s">
        <v>2</v>
      </c>
      <c r="E354" s="2">
        <v>907</v>
      </c>
      <c r="F354" s="3">
        <v>141</v>
      </c>
      <c r="G354" s="4">
        <v>4</v>
      </c>
      <c r="H354" s="2" t="s">
        <v>3</v>
      </c>
      <c r="I354" s="4">
        <v>4</v>
      </c>
      <c r="J354" s="4">
        <v>0</v>
      </c>
    </row>
    <row r="355" spans="1:10" x14ac:dyDescent="0.25">
      <c r="F355" s="13">
        <f>SUM(F264:F354)</f>
        <v>333203908</v>
      </c>
    </row>
    <row r="358" spans="1:10" x14ac:dyDescent="0.25">
      <c r="A358" s="2">
        <v>2012</v>
      </c>
      <c r="B358" s="2" t="s">
        <v>0</v>
      </c>
      <c r="C358" s="2" t="s">
        <v>119</v>
      </c>
      <c r="D358" s="2" t="s">
        <v>2</v>
      </c>
      <c r="E358" s="2">
        <v>907</v>
      </c>
      <c r="F358" s="3">
        <v>927</v>
      </c>
      <c r="G358" s="4">
        <v>49</v>
      </c>
      <c r="H358" s="2" t="s">
        <v>3</v>
      </c>
      <c r="I358" s="4">
        <v>49</v>
      </c>
      <c r="J358" s="4">
        <v>0</v>
      </c>
    </row>
    <row r="359" spans="1:10" x14ac:dyDescent="0.25">
      <c r="A359" s="5">
        <v>2012</v>
      </c>
      <c r="B359" s="5" t="s">
        <v>0</v>
      </c>
      <c r="C359" s="5" t="s">
        <v>140</v>
      </c>
      <c r="D359" s="5" t="s">
        <v>2</v>
      </c>
      <c r="E359" s="5">
        <v>907</v>
      </c>
      <c r="F359" s="6">
        <v>8943140</v>
      </c>
      <c r="G359" s="12">
        <v>1470177</v>
      </c>
      <c r="H359" s="5" t="s">
        <v>3</v>
      </c>
      <c r="I359" s="12">
        <v>1470177</v>
      </c>
      <c r="J359" s="7">
        <v>0</v>
      </c>
    </row>
    <row r="360" spans="1:10" x14ac:dyDescent="0.25">
      <c r="A360" s="2">
        <v>2012</v>
      </c>
      <c r="B360" s="2" t="s">
        <v>0</v>
      </c>
      <c r="C360" s="2" t="s">
        <v>56</v>
      </c>
      <c r="D360" s="2" t="s">
        <v>2</v>
      </c>
      <c r="E360" s="2">
        <v>907</v>
      </c>
      <c r="F360" s="3">
        <v>6309</v>
      </c>
      <c r="G360" s="4">
        <v>103</v>
      </c>
      <c r="H360" s="2" t="s">
        <v>3</v>
      </c>
      <c r="I360" s="4">
        <v>103</v>
      </c>
      <c r="J360" s="4">
        <v>0</v>
      </c>
    </row>
    <row r="361" spans="1:10" x14ac:dyDescent="0.25">
      <c r="A361" s="5">
        <v>2012</v>
      </c>
      <c r="B361" s="5" t="s">
        <v>0</v>
      </c>
      <c r="C361" s="5" t="s">
        <v>9</v>
      </c>
      <c r="D361" s="5" t="s">
        <v>2</v>
      </c>
      <c r="E361" s="5">
        <v>907</v>
      </c>
      <c r="F361" s="6">
        <v>17926</v>
      </c>
      <c r="G361" s="12">
        <v>1297</v>
      </c>
      <c r="H361" s="5" t="s">
        <v>3</v>
      </c>
      <c r="I361" s="12">
        <v>1297</v>
      </c>
      <c r="J361" s="7">
        <v>0</v>
      </c>
    </row>
    <row r="362" spans="1:10" x14ac:dyDescent="0.25">
      <c r="A362" s="2">
        <v>2012</v>
      </c>
      <c r="B362" s="2" t="s">
        <v>0</v>
      </c>
      <c r="C362" s="2" t="s">
        <v>14</v>
      </c>
      <c r="D362" s="2" t="s">
        <v>2</v>
      </c>
      <c r="E362" s="2">
        <v>907</v>
      </c>
      <c r="F362" s="3">
        <v>152</v>
      </c>
      <c r="G362" s="23">
        <v>19</v>
      </c>
      <c r="H362" s="2" t="s">
        <v>3</v>
      </c>
      <c r="I362" s="23">
        <v>19</v>
      </c>
      <c r="J362" s="4">
        <v>6</v>
      </c>
    </row>
    <row r="363" spans="1:10" x14ac:dyDescent="0.25">
      <c r="A363" s="5">
        <v>2012</v>
      </c>
      <c r="B363" s="5" t="s">
        <v>0</v>
      </c>
      <c r="C363" s="5" t="s">
        <v>18</v>
      </c>
      <c r="D363" s="5" t="s">
        <v>2</v>
      </c>
      <c r="E363" s="5">
        <v>907</v>
      </c>
      <c r="F363" s="6">
        <v>18335282</v>
      </c>
      <c r="G363" s="10">
        <v>2914090</v>
      </c>
      <c r="H363" s="5" t="s">
        <v>3</v>
      </c>
      <c r="I363" s="10">
        <v>2914090</v>
      </c>
      <c r="J363" s="7">
        <v>6</v>
      </c>
    </row>
    <row r="364" spans="1:10" x14ac:dyDescent="0.25">
      <c r="A364" s="2">
        <v>2012</v>
      </c>
      <c r="B364" s="2" t="s">
        <v>0</v>
      </c>
      <c r="C364" s="2" t="s">
        <v>134</v>
      </c>
      <c r="D364" s="2" t="s">
        <v>2</v>
      </c>
      <c r="E364" s="2">
        <v>907</v>
      </c>
      <c r="F364" s="3">
        <v>699</v>
      </c>
      <c r="G364" s="8">
        <v>3042</v>
      </c>
      <c r="H364" s="2" t="s">
        <v>3</v>
      </c>
      <c r="I364" s="8">
        <v>3042</v>
      </c>
      <c r="J364" s="4">
        <v>0</v>
      </c>
    </row>
    <row r="365" spans="1:10" x14ac:dyDescent="0.25">
      <c r="A365" s="5">
        <v>2012</v>
      </c>
      <c r="B365" s="5" t="s">
        <v>0</v>
      </c>
      <c r="C365" s="5" t="s">
        <v>27</v>
      </c>
      <c r="D365" s="5" t="s">
        <v>2</v>
      </c>
      <c r="E365" s="5">
        <v>907</v>
      </c>
      <c r="F365" s="6">
        <v>9196</v>
      </c>
      <c r="G365" s="7">
        <v>658</v>
      </c>
      <c r="H365" s="5" t="s">
        <v>3</v>
      </c>
      <c r="I365" s="7">
        <v>658</v>
      </c>
      <c r="J365" s="7">
        <v>0</v>
      </c>
    </row>
    <row r="366" spans="1:10" x14ac:dyDescent="0.25">
      <c r="A366" s="2">
        <v>2012</v>
      </c>
      <c r="B366" s="2" t="s">
        <v>0</v>
      </c>
      <c r="C366" s="2" t="s">
        <v>135</v>
      </c>
      <c r="D366" s="2" t="s">
        <v>2</v>
      </c>
      <c r="E366" s="2">
        <v>907</v>
      </c>
      <c r="F366" s="3">
        <v>941</v>
      </c>
      <c r="G366" s="4">
        <v>202</v>
      </c>
      <c r="H366" s="2" t="s">
        <v>3</v>
      </c>
      <c r="I366" s="4">
        <v>202</v>
      </c>
      <c r="J366" s="4">
        <v>0</v>
      </c>
    </row>
    <row r="367" spans="1:10" x14ac:dyDescent="0.25">
      <c r="A367" s="5">
        <v>2012</v>
      </c>
      <c r="B367" s="5" t="s">
        <v>0</v>
      </c>
      <c r="C367" s="5" t="s">
        <v>33</v>
      </c>
      <c r="D367" s="5" t="s">
        <v>2</v>
      </c>
      <c r="E367" s="5">
        <v>907</v>
      </c>
      <c r="F367" s="6">
        <v>27536</v>
      </c>
      <c r="G367" s="10">
        <v>3498</v>
      </c>
      <c r="H367" s="5" t="s">
        <v>3</v>
      </c>
      <c r="I367" s="10">
        <v>3498</v>
      </c>
      <c r="J367" s="7">
        <v>6</v>
      </c>
    </row>
    <row r="368" spans="1:10" x14ac:dyDescent="0.25">
      <c r="A368" s="2">
        <v>2012</v>
      </c>
      <c r="B368" s="2" t="s">
        <v>0</v>
      </c>
      <c r="C368" s="2" t="s">
        <v>1</v>
      </c>
      <c r="D368" s="2" t="s">
        <v>2</v>
      </c>
      <c r="E368" s="2">
        <v>907</v>
      </c>
      <c r="F368" s="3">
        <v>242</v>
      </c>
      <c r="G368" s="4">
        <v>4</v>
      </c>
      <c r="H368" s="2" t="s">
        <v>3</v>
      </c>
      <c r="I368" s="4">
        <v>4</v>
      </c>
      <c r="J368" s="4">
        <v>0</v>
      </c>
    </row>
    <row r="369" spans="1:10" x14ac:dyDescent="0.25">
      <c r="A369" s="5">
        <v>2012</v>
      </c>
      <c r="B369" s="5" t="s">
        <v>0</v>
      </c>
      <c r="C369" s="5" t="s">
        <v>52</v>
      </c>
      <c r="D369" s="5" t="s">
        <v>2</v>
      </c>
      <c r="E369" s="5">
        <v>907</v>
      </c>
      <c r="F369" s="6">
        <v>1408467</v>
      </c>
      <c r="G369" s="12">
        <v>236289</v>
      </c>
      <c r="H369" s="5" t="s">
        <v>3</v>
      </c>
      <c r="I369" s="12">
        <v>236289</v>
      </c>
      <c r="J369" s="7">
        <v>0</v>
      </c>
    </row>
    <row r="370" spans="1:10" x14ac:dyDescent="0.25">
      <c r="A370" s="2">
        <v>2012</v>
      </c>
      <c r="B370" s="2" t="s">
        <v>0</v>
      </c>
      <c r="C370" s="2" t="s">
        <v>55</v>
      </c>
      <c r="D370" s="2" t="s">
        <v>2</v>
      </c>
      <c r="E370" s="2">
        <v>907</v>
      </c>
      <c r="F370" s="3">
        <v>96504</v>
      </c>
      <c r="G370" s="8">
        <v>16242</v>
      </c>
      <c r="H370" s="2" t="s">
        <v>3</v>
      </c>
      <c r="I370" s="8">
        <v>16242</v>
      </c>
      <c r="J370" s="4">
        <v>0</v>
      </c>
    </row>
    <row r="371" spans="1:10" x14ac:dyDescent="0.25">
      <c r="A371" s="5">
        <v>2012</v>
      </c>
      <c r="B371" s="5" t="s">
        <v>0</v>
      </c>
      <c r="C371" s="5" t="s">
        <v>143</v>
      </c>
      <c r="D371" s="5" t="s">
        <v>2</v>
      </c>
      <c r="E371" s="5">
        <v>907</v>
      </c>
      <c r="F371" s="6">
        <v>19472</v>
      </c>
      <c r="G371" s="12">
        <v>8000</v>
      </c>
      <c r="H371" s="5" t="s">
        <v>3</v>
      </c>
      <c r="I371" s="12">
        <v>8000</v>
      </c>
      <c r="J371" s="7">
        <v>0</v>
      </c>
    </row>
    <row r="372" spans="1:10" x14ac:dyDescent="0.25">
      <c r="A372" s="2">
        <v>2012</v>
      </c>
      <c r="B372" s="2" t="s">
        <v>0</v>
      </c>
      <c r="C372" s="2" t="s">
        <v>66</v>
      </c>
      <c r="D372" s="2" t="s">
        <v>2</v>
      </c>
      <c r="E372" s="2">
        <v>907</v>
      </c>
      <c r="F372" s="3">
        <v>2767</v>
      </c>
      <c r="G372" s="4">
        <v>611</v>
      </c>
      <c r="H372" s="2" t="s">
        <v>3</v>
      </c>
      <c r="I372" s="4">
        <v>611</v>
      </c>
      <c r="J372" s="4">
        <v>0</v>
      </c>
    </row>
    <row r="373" spans="1:10" x14ac:dyDescent="0.25">
      <c r="A373" s="5">
        <v>2012</v>
      </c>
      <c r="B373" s="5" t="s">
        <v>0</v>
      </c>
      <c r="C373" s="5" t="s">
        <v>4</v>
      </c>
      <c r="D373" s="5" t="s">
        <v>2</v>
      </c>
      <c r="E373" s="5">
        <v>907</v>
      </c>
      <c r="F373" s="6">
        <v>17</v>
      </c>
      <c r="G373" s="7">
        <v>41</v>
      </c>
      <c r="H373" s="5" t="s">
        <v>3</v>
      </c>
      <c r="I373" s="7">
        <v>41</v>
      </c>
      <c r="J373" s="7">
        <v>0</v>
      </c>
    </row>
    <row r="374" spans="1:10" x14ac:dyDescent="0.25">
      <c r="A374" s="2">
        <v>2012</v>
      </c>
      <c r="B374" s="2" t="s">
        <v>0</v>
      </c>
      <c r="C374" s="2" t="s">
        <v>68</v>
      </c>
      <c r="D374" s="2" t="s">
        <v>2</v>
      </c>
      <c r="E374" s="2">
        <v>907</v>
      </c>
      <c r="F374" s="3">
        <v>4583927</v>
      </c>
      <c r="G374" s="8">
        <v>708647</v>
      </c>
      <c r="H374" s="2" t="s">
        <v>3</v>
      </c>
      <c r="I374" s="8">
        <v>708647</v>
      </c>
      <c r="J374" s="4">
        <v>0</v>
      </c>
    </row>
    <row r="375" spans="1:10" x14ac:dyDescent="0.25">
      <c r="A375" s="5">
        <v>2012</v>
      </c>
      <c r="B375" s="5" t="s">
        <v>0</v>
      </c>
      <c r="C375" s="5" t="s">
        <v>132</v>
      </c>
      <c r="D375" s="5" t="s">
        <v>2</v>
      </c>
      <c r="E375" s="5">
        <v>907</v>
      </c>
      <c r="F375" s="6">
        <v>21147</v>
      </c>
      <c r="G375" s="12">
        <v>1732</v>
      </c>
      <c r="H375" s="5" t="s">
        <v>3</v>
      </c>
      <c r="I375" s="12">
        <v>1732</v>
      </c>
      <c r="J375" s="7">
        <v>0</v>
      </c>
    </row>
    <row r="376" spans="1:10" x14ac:dyDescent="0.25">
      <c r="A376" s="2">
        <v>2012</v>
      </c>
      <c r="B376" s="2" t="s">
        <v>0</v>
      </c>
      <c r="C376" s="2" t="s">
        <v>80</v>
      </c>
      <c r="D376" s="2" t="s">
        <v>2</v>
      </c>
      <c r="E376" s="2">
        <v>907</v>
      </c>
      <c r="F376" s="3">
        <v>45351</v>
      </c>
      <c r="G376" s="8">
        <v>1783</v>
      </c>
      <c r="H376" s="2" t="s">
        <v>3</v>
      </c>
      <c r="I376" s="8">
        <v>1783</v>
      </c>
      <c r="J376" s="4">
        <v>0</v>
      </c>
    </row>
    <row r="377" spans="1:10" x14ac:dyDescent="0.25">
      <c r="A377" s="5">
        <v>2012</v>
      </c>
      <c r="B377" s="5" t="s">
        <v>0</v>
      </c>
      <c r="C377" s="5" t="s">
        <v>82</v>
      </c>
      <c r="D377" s="5" t="s">
        <v>2</v>
      </c>
      <c r="E377" s="5">
        <v>907</v>
      </c>
      <c r="F377" s="6">
        <v>228580</v>
      </c>
      <c r="G377" s="10">
        <v>29039</v>
      </c>
      <c r="H377" s="5" t="s">
        <v>3</v>
      </c>
      <c r="I377" s="10">
        <v>29039</v>
      </c>
      <c r="J377" s="7">
        <v>6</v>
      </c>
    </row>
    <row r="378" spans="1:10" x14ac:dyDescent="0.25">
      <c r="A378" s="2">
        <v>2012</v>
      </c>
      <c r="B378" s="2" t="s">
        <v>0</v>
      </c>
      <c r="C378" s="2" t="s">
        <v>84</v>
      </c>
      <c r="D378" s="2" t="s">
        <v>2</v>
      </c>
      <c r="E378" s="2">
        <v>907</v>
      </c>
      <c r="F378" s="3">
        <v>37360845</v>
      </c>
      <c r="G378" s="8">
        <v>5957076</v>
      </c>
      <c r="H378" s="2" t="s">
        <v>3</v>
      </c>
      <c r="I378" s="8">
        <v>5957076</v>
      </c>
      <c r="J378" s="4">
        <v>0</v>
      </c>
    </row>
    <row r="379" spans="1:10" x14ac:dyDescent="0.25">
      <c r="A379" s="5">
        <v>2012</v>
      </c>
      <c r="B379" s="5" t="s">
        <v>0</v>
      </c>
      <c r="C379" s="5" t="s">
        <v>121</v>
      </c>
      <c r="D379" s="5" t="s">
        <v>2</v>
      </c>
      <c r="E379" s="5">
        <v>907</v>
      </c>
      <c r="F379" s="6">
        <v>4846</v>
      </c>
      <c r="G379" s="7">
        <v>180</v>
      </c>
      <c r="H379" s="5" t="s">
        <v>3</v>
      </c>
      <c r="I379" s="7">
        <v>180</v>
      </c>
      <c r="J379" s="7">
        <v>0</v>
      </c>
    </row>
    <row r="380" spans="1:10" x14ac:dyDescent="0.25">
      <c r="A380" s="2">
        <v>2012</v>
      </c>
      <c r="B380" s="2" t="s">
        <v>0</v>
      </c>
      <c r="C380" s="2" t="s">
        <v>7</v>
      </c>
      <c r="D380" s="2" t="s">
        <v>2</v>
      </c>
      <c r="E380" s="2">
        <v>907</v>
      </c>
      <c r="F380" s="3">
        <v>53121</v>
      </c>
      <c r="G380" s="8">
        <v>2201</v>
      </c>
      <c r="H380" s="2" t="s">
        <v>3</v>
      </c>
      <c r="I380" s="8">
        <v>2201</v>
      </c>
      <c r="J380" s="4">
        <v>0</v>
      </c>
    </row>
    <row r="381" spans="1:10" x14ac:dyDescent="0.25">
      <c r="A381" s="5">
        <v>2012</v>
      </c>
      <c r="B381" s="5" t="s">
        <v>0</v>
      </c>
      <c r="C381" s="5" t="s">
        <v>8</v>
      </c>
      <c r="D381" s="5" t="s">
        <v>2</v>
      </c>
      <c r="E381" s="5">
        <v>907</v>
      </c>
      <c r="F381" s="6">
        <v>772376</v>
      </c>
      <c r="G381" s="10">
        <v>46533</v>
      </c>
      <c r="H381" s="5" t="s">
        <v>3</v>
      </c>
      <c r="I381" s="10">
        <v>46533</v>
      </c>
      <c r="J381" s="7">
        <v>6</v>
      </c>
    </row>
    <row r="382" spans="1:10" x14ac:dyDescent="0.25">
      <c r="A382" s="2">
        <v>2012</v>
      </c>
      <c r="B382" s="2" t="s">
        <v>0</v>
      </c>
      <c r="C382" s="2" t="s">
        <v>11</v>
      </c>
      <c r="D382" s="2" t="s">
        <v>2</v>
      </c>
      <c r="E382" s="2">
        <v>907</v>
      </c>
      <c r="F382" s="3">
        <v>722980</v>
      </c>
      <c r="G382" s="11">
        <v>91203</v>
      </c>
      <c r="H382" s="2" t="s">
        <v>3</v>
      </c>
      <c r="I382" s="11">
        <v>91203</v>
      </c>
      <c r="J382" s="4">
        <v>6</v>
      </c>
    </row>
    <row r="383" spans="1:10" x14ac:dyDescent="0.25">
      <c r="A383" s="5">
        <v>2012</v>
      </c>
      <c r="B383" s="5" t="s">
        <v>0</v>
      </c>
      <c r="C383" s="5" t="s">
        <v>13</v>
      </c>
      <c r="D383" s="5" t="s">
        <v>2</v>
      </c>
      <c r="E383" s="5">
        <v>907</v>
      </c>
      <c r="F383" s="6">
        <v>1568256</v>
      </c>
      <c r="G383" s="12">
        <v>139570</v>
      </c>
      <c r="H383" s="5" t="s">
        <v>3</v>
      </c>
      <c r="I383" s="12">
        <v>139570</v>
      </c>
      <c r="J383" s="7">
        <v>0</v>
      </c>
    </row>
    <row r="384" spans="1:10" x14ac:dyDescent="0.25">
      <c r="A384" s="2">
        <v>2012</v>
      </c>
      <c r="B384" s="2" t="s">
        <v>0</v>
      </c>
      <c r="C384" s="2" t="s">
        <v>15</v>
      </c>
      <c r="D384" s="2" t="s">
        <v>2</v>
      </c>
      <c r="E384" s="2">
        <v>907</v>
      </c>
      <c r="F384" s="3">
        <v>23571</v>
      </c>
      <c r="G384" s="8">
        <v>1421</v>
      </c>
      <c r="H384" s="2" t="s">
        <v>3</v>
      </c>
      <c r="I384" s="8">
        <v>1421</v>
      </c>
      <c r="J384" s="4">
        <v>0</v>
      </c>
    </row>
    <row r="385" spans="1:10" x14ac:dyDescent="0.25">
      <c r="A385" s="5">
        <v>2012</v>
      </c>
      <c r="B385" s="5" t="s">
        <v>0</v>
      </c>
      <c r="C385" s="5" t="s">
        <v>17</v>
      </c>
      <c r="D385" s="5" t="s">
        <v>2</v>
      </c>
      <c r="E385" s="5">
        <v>907</v>
      </c>
      <c r="F385" s="6">
        <v>101419</v>
      </c>
      <c r="G385" s="12">
        <v>14582</v>
      </c>
      <c r="H385" s="5" t="s">
        <v>3</v>
      </c>
      <c r="I385" s="12">
        <v>14582</v>
      </c>
      <c r="J385" s="7">
        <v>0</v>
      </c>
    </row>
    <row r="386" spans="1:10" x14ac:dyDescent="0.25">
      <c r="A386" s="2">
        <v>2012</v>
      </c>
      <c r="B386" s="2" t="s">
        <v>0</v>
      </c>
      <c r="C386" s="2" t="s">
        <v>133</v>
      </c>
      <c r="D386" s="2" t="s">
        <v>2</v>
      </c>
      <c r="E386" s="2">
        <v>907</v>
      </c>
      <c r="F386" s="3">
        <v>709</v>
      </c>
      <c r="G386" s="4">
        <v>20</v>
      </c>
      <c r="H386" s="2" t="s">
        <v>3</v>
      </c>
      <c r="I386" s="4">
        <v>20</v>
      </c>
      <c r="J386" s="4">
        <v>0</v>
      </c>
    </row>
    <row r="387" spans="1:10" x14ac:dyDescent="0.25">
      <c r="A387" s="5">
        <v>2012</v>
      </c>
      <c r="B387" s="5" t="s">
        <v>0</v>
      </c>
      <c r="C387" s="5" t="s">
        <v>19</v>
      </c>
      <c r="D387" s="5" t="s">
        <v>2</v>
      </c>
      <c r="E387" s="5">
        <v>907</v>
      </c>
      <c r="F387" s="6">
        <v>472905</v>
      </c>
      <c r="G387" s="12">
        <v>59126</v>
      </c>
      <c r="H387" s="5" t="s">
        <v>3</v>
      </c>
      <c r="I387" s="12">
        <v>59126</v>
      </c>
      <c r="J387" s="7">
        <v>0</v>
      </c>
    </row>
    <row r="388" spans="1:10" x14ac:dyDescent="0.25">
      <c r="A388" s="2">
        <v>2012</v>
      </c>
      <c r="B388" s="2" t="s">
        <v>0</v>
      </c>
      <c r="C388" s="2" t="s">
        <v>21</v>
      </c>
      <c r="D388" s="2" t="s">
        <v>2</v>
      </c>
      <c r="E388" s="2">
        <v>907</v>
      </c>
      <c r="F388" s="3">
        <v>225</v>
      </c>
      <c r="G388" s="4">
        <v>42</v>
      </c>
      <c r="H388" s="2" t="s">
        <v>3</v>
      </c>
      <c r="I388" s="4">
        <v>42</v>
      </c>
      <c r="J388" s="4">
        <v>0</v>
      </c>
    </row>
    <row r="389" spans="1:10" x14ac:dyDescent="0.25">
      <c r="A389" s="5">
        <v>2012</v>
      </c>
      <c r="B389" s="5" t="s">
        <v>0</v>
      </c>
      <c r="C389" s="5" t="s">
        <v>22</v>
      </c>
      <c r="D389" s="5" t="s">
        <v>2</v>
      </c>
      <c r="E389" s="5">
        <v>907</v>
      </c>
      <c r="F389" s="6">
        <v>17576</v>
      </c>
      <c r="G389" s="7">
        <v>976</v>
      </c>
      <c r="H389" s="5" t="s">
        <v>3</v>
      </c>
      <c r="I389" s="7">
        <v>976</v>
      </c>
      <c r="J389" s="7">
        <v>0</v>
      </c>
    </row>
    <row r="390" spans="1:10" x14ac:dyDescent="0.25">
      <c r="A390" s="2">
        <v>2012</v>
      </c>
      <c r="B390" s="2" t="s">
        <v>0</v>
      </c>
      <c r="C390" s="2" t="s">
        <v>23</v>
      </c>
      <c r="D390" s="2" t="s">
        <v>2</v>
      </c>
      <c r="E390" s="2">
        <v>907</v>
      </c>
      <c r="F390" s="3">
        <v>3500</v>
      </c>
      <c r="G390" s="4">
        <v>330</v>
      </c>
      <c r="H390" s="2" t="s">
        <v>3</v>
      </c>
      <c r="I390" s="4">
        <v>330</v>
      </c>
      <c r="J390" s="4">
        <v>0</v>
      </c>
    </row>
    <row r="391" spans="1:10" x14ac:dyDescent="0.25">
      <c r="A391" s="5">
        <v>2012</v>
      </c>
      <c r="B391" s="5" t="s">
        <v>0</v>
      </c>
      <c r="C391" s="5" t="s">
        <v>24</v>
      </c>
      <c r="D391" s="5" t="s">
        <v>2</v>
      </c>
      <c r="E391" s="5">
        <v>907</v>
      </c>
      <c r="F391" s="6">
        <v>108147</v>
      </c>
      <c r="G391" s="10">
        <v>4993</v>
      </c>
      <c r="H391" s="5" t="s">
        <v>3</v>
      </c>
      <c r="I391" s="10">
        <v>4993</v>
      </c>
      <c r="J391" s="7">
        <v>6</v>
      </c>
    </row>
    <row r="392" spans="1:10" x14ac:dyDescent="0.25">
      <c r="A392" s="2">
        <v>2012</v>
      </c>
      <c r="B392" s="2" t="s">
        <v>0</v>
      </c>
      <c r="C392" s="2" t="s">
        <v>25</v>
      </c>
      <c r="D392" s="2" t="s">
        <v>2</v>
      </c>
      <c r="E392" s="2">
        <v>907</v>
      </c>
      <c r="F392" s="3">
        <v>74726</v>
      </c>
      <c r="G392" s="11">
        <v>4085</v>
      </c>
      <c r="H392" s="2" t="s">
        <v>3</v>
      </c>
      <c r="I392" s="11">
        <v>4085</v>
      </c>
      <c r="J392" s="4">
        <v>6</v>
      </c>
    </row>
    <row r="393" spans="1:10" x14ac:dyDescent="0.25">
      <c r="A393" s="5">
        <v>2012</v>
      </c>
      <c r="B393" s="5" t="s">
        <v>0</v>
      </c>
      <c r="C393" s="5" t="s">
        <v>26</v>
      </c>
      <c r="D393" s="5" t="s">
        <v>2</v>
      </c>
      <c r="E393" s="5">
        <v>907</v>
      </c>
      <c r="F393" s="6">
        <v>235685</v>
      </c>
      <c r="G393" s="12">
        <v>50183</v>
      </c>
      <c r="H393" s="5" t="s">
        <v>3</v>
      </c>
      <c r="I393" s="12">
        <v>50183</v>
      </c>
      <c r="J393" s="7">
        <v>0</v>
      </c>
    </row>
    <row r="394" spans="1:10" x14ac:dyDescent="0.25">
      <c r="A394" s="2">
        <v>2012</v>
      </c>
      <c r="B394" s="2" t="s">
        <v>0</v>
      </c>
      <c r="C394" s="2" t="s">
        <v>28</v>
      </c>
      <c r="D394" s="2" t="s">
        <v>2</v>
      </c>
      <c r="E394" s="2">
        <v>907</v>
      </c>
      <c r="F394" s="3">
        <v>479467</v>
      </c>
      <c r="G394" s="8">
        <v>24031</v>
      </c>
      <c r="H394" s="2" t="s">
        <v>3</v>
      </c>
      <c r="I394" s="8">
        <v>24031</v>
      </c>
      <c r="J394" s="4">
        <v>0</v>
      </c>
    </row>
    <row r="395" spans="1:10" x14ac:dyDescent="0.25">
      <c r="A395" s="5">
        <v>2012</v>
      </c>
      <c r="B395" s="5" t="s">
        <v>0</v>
      </c>
      <c r="C395" s="5" t="s">
        <v>29</v>
      </c>
      <c r="D395" s="5" t="s">
        <v>2</v>
      </c>
      <c r="E395" s="5">
        <v>907</v>
      </c>
      <c r="F395" s="6">
        <v>2251</v>
      </c>
      <c r="G395" s="7">
        <v>206</v>
      </c>
      <c r="H395" s="5" t="s">
        <v>3</v>
      </c>
      <c r="I395" s="7">
        <v>206</v>
      </c>
      <c r="J395" s="7">
        <v>0</v>
      </c>
    </row>
    <row r="396" spans="1:10" x14ac:dyDescent="0.25">
      <c r="A396" s="2">
        <v>2012</v>
      </c>
      <c r="B396" s="2" t="s">
        <v>0</v>
      </c>
      <c r="C396" s="2" t="s">
        <v>30</v>
      </c>
      <c r="D396" s="2" t="s">
        <v>2</v>
      </c>
      <c r="E396" s="2">
        <v>907</v>
      </c>
      <c r="F396" s="3">
        <v>1904</v>
      </c>
      <c r="G396" s="4">
        <v>126</v>
      </c>
      <c r="H396" s="2" t="s">
        <v>3</v>
      </c>
      <c r="I396" s="4">
        <v>126</v>
      </c>
      <c r="J396" s="4">
        <v>0</v>
      </c>
    </row>
    <row r="397" spans="1:10" x14ac:dyDescent="0.25">
      <c r="A397" s="5">
        <v>2012</v>
      </c>
      <c r="B397" s="5" t="s">
        <v>0</v>
      </c>
      <c r="C397" s="5" t="s">
        <v>31</v>
      </c>
      <c r="D397" s="5" t="s">
        <v>2</v>
      </c>
      <c r="E397" s="5">
        <v>907</v>
      </c>
      <c r="F397" s="6">
        <v>1973111</v>
      </c>
      <c r="G397" s="10">
        <v>104568</v>
      </c>
      <c r="H397" s="5" t="s">
        <v>3</v>
      </c>
      <c r="I397" s="10">
        <v>104568</v>
      </c>
      <c r="J397" s="7">
        <v>6</v>
      </c>
    </row>
    <row r="398" spans="1:10" x14ac:dyDescent="0.25">
      <c r="A398" s="2">
        <v>2012</v>
      </c>
      <c r="B398" s="2" t="s">
        <v>0</v>
      </c>
      <c r="C398" s="2" t="s">
        <v>34</v>
      </c>
      <c r="D398" s="2" t="s">
        <v>2</v>
      </c>
      <c r="E398" s="2">
        <v>907</v>
      </c>
      <c r="F398" s="3">
        <v>3339382</v>
      </c>
      <c r="G398" s="11">
        <v>237560</v>
      </c>
      <c r="H398" s="2" t="s">
        <v>3</v>
      </c>
      <c r="I398" s="11">
        <v>237560</v>
      </c>
      <c r="J398" s="4">
        <v>6</v>
      </c>
    </row>
    <row r="399" spans="1:10" x14ac:dyDescent="0.25">
      <c r="A399" s="5">
        <v>2012</v>
      </c>
      <c r="B399" s="5" t="s">
        <v>0</v>
      </c>
      <c r="C399" s="5" t="s">
        <v>35</v>
      </c>
      <c r="D399" s="5" t="s">
        <v>2</v>
      </c>
      <c r="E399" s="5">
        <v>907</v>
      </c>
      <c r="F399" s="6">
        <v>154694</v>
      </c>
      <c r="G399" s="12">
        <v>11433</v>
      </c>
      <c r="H399" s="5" t="s">
        <v>3</v>
      </c>
      <c r="I399" s="12">
        <v>11433</v>
      </c>
      <c r="J399" s="7">
        <v>0</v>
      </c>
    </row>
    <row r="400" spans="1:10" x14ac:dyDescent="0.25">
      <c r="A400" s="2">
        <v>2012</v>
      </c>
      <c r="B400" s="2" t="s">
        <v>0</v>
      </c>
      <c r="C400" s="2" t="s">
        <v>36</v>
      </c>
      <c r="D400" s="2" t="s">
        <v>2</v>
      </c>
      <c r="E400" s="2">
        <v>907</v>
      </c>
      <c r="F400" s="3">
        <v>8474</v>
      </c>
      <c r="G400" s="8">
        <v>4414</v>
      </c>
      <c r="H400" s="2" t="s">
        <v>3</v>
      </c>
      <c r="I400" s="8">
        <v>4414</v>
      </c>
      <c r="J400" s="4">
        <v>0</v>
      </c>
    </row>
    <row r="401" spans="1:10" x14ac:dyDescent="0.25">
      <c r="A401" s="5">
        <v>2012</v>
      </c>
      <c r="B401" s="5" t="s">
        <v>0</v>
      </c>
      <c r="C401" s="5" t="s">
        <v>38</v>
      </c>
      <c r="D401" s="5" t="s">
        <v>2</v>
      </c>
      <c r="E401" s="5">
        <v>907</v>
      </c>
      <c r="F401" s="6">
        <v>193780</v>
      </c>
      <c r="G401" s="12">
        <v>16197</v>
      </c>
      <c r="H401" s="5" t="s">
        <v>3</v>
      </c>
      <c r="I401" s="12">
        <v>16197</v>
      </c>
      <c r="J401" s="7">
        <v>0</v>
      </c>
    </row>
    <row r="402" spans="1:10" x14ac:dyDescent="0.25">
      <c r="A402" s="2">
        <v>2012</v>
      </c>
      <c r="B402" s="2" t="s">
        <v>0</v>
      </c>
      <c r="C402" s="2" t="s">
        <v>39</v>
      </c>
      <c r="D402" s="2" t="s">
        <v>2</v>
      </c>
      <c r="E402" s="2">
        <v>907</v>
      </c>
      <c r="F402" s="3">
        <v>1889</v>
      </c>
      <c r="G402" s="23">
        <v>103</v>
      </c>
      <c r="H402" s="2" t="s">
        <v>3</v>
      </c>
      <c r="I402" s="23">
        <v>103</v>
      </c>
      <c r="J402" s="4">
        <v>6</v>
      </c>
    </row>
    <row r="403" spans="1:10" x14ac:dyDescent="0.25">
      <c r="A403" s="5">
        <v>2012</v>
      </c>
      <c r="B403" s="5" t="s">
        <v>0</v>
      </c>
      <c r="C403" s="5" t="s">
        <v>40</v>
      </c>
      <c r="D403" s="5" t="s">
        <v>2</v>
      </c>
      <c r="E403" s="5">
        <v>907</v>
      </c>
      <c r="F403" s="6">
        <v>24767357</v>
      </c>
      <c r="G403" s="12">
        <v>5940677</v>
      </c>
      <c r="H403" s="5" t="s">
        <v>3</v>
      </c>
      <c r="I403" s="12">
        <v>5940677</v>
      </c>
      <c r="J403" s="7">
        <v>0</v>
      </c>
    </row>
    <row r="404" spans="1:10" x14ac:dyDescent="0.25">
      <c r="A404" s="2">
        <v>2012</v>
      </c>
      <c r="B404" s="2" t="s">
        <v>0</v>
      </c>
      <c r="C404" s="2" t="s">
        <v>147</v>
      </c>
      <c r="D404" s="2" t="s">
        <v>2</v>
      </c>
      <c r="E404" s="2">
        <v>907</v>
      </c>
      <c r="F404" s="3">
        <v>1</v>
      </c>
      <c r="G404" s="23">
        <v>0</v>
      </c>
      <c r="H404" s="2" t="s">
        <v>3</v>
      </c>
      <c r="I404" s="23">
        <v>0</v>
      </c>
      <c r="J404" s="4">
        <v>6</v>
      </c>
    </row>
    <row r="405" spans="1:10" x14ac:dyDescent="0.25">
      <c r="A405" s="5">
        <v>2012</v>
      </c>
      <c r="B405" s="5" t="s">
        <v>0</v>
      </c>
      <c r="C405" s="5" t="s">
        <v>148</v>
      </c>
      <c r="D405" s="5" t="s">
        <v>2</v>
      </c>
      <c r="E405" s="5">
        <v>907</v>
      </c>
      <c r="F405" s="6">
        <v>1000</v>
      </c>
      <c r="G405" s="7">
        <v>100</v>
      </c>
      <c r="H405" s="5" t="s">
        <v>3</v>
      </c>
      <c r="I405" s="7">
        <v>100</v>
      </c>
      <c r="J405" s="7">
        <v>0</v>
      </c>
    </row>
    <row r="406" spans="1:10" x14ac:dyDescent="0.25">
      <c r="A406" s="2">
        <v>2012</v>
      </c>
      <c r="B406" s="2" t="s">
        <v>0</v>
      </c>
      <c r="C406" s="2" t="s">
        <v>42</v>
      </c>
      <c r="D406" s="2" t="s">
        <v>2</v>
      </c>
      <c r="E406" s="2">
        <v>907</v>
      </c>
      <c r="F406" s="3">
        <v>373797</v>
      </c>
      <c r="G406" s="8">
        <v>27095</v>
      </c>
      <c r="H406" s="2" t="s">
        <v>3</v>
      </c>
      <c r="I406" s="8">
        <v>27095</v>
      </c>
      <c r="J406" s="4">
        <v>0</v>
      </c>
    </row>
    <row r="407" spans="1:10" x14ac:dyDescent="0.25">
      <c r="A407" s="5">
        <v>2012</v>
      </c>
      <c r="B407" s="5" t="s">
        <v>0</v>
      </c>
      <c r="C407" s="5" t="s">
        <v>45</v>
      </c>
      <c r="D407" s="5" t="s">
        <v>2</v>
      </c>
      <c r="E407" s="5">
        <v>907</v>
      </c>
      <c r="F407" s="6">
        <v>161</v>
      </c>
      <c r="G407" s="7">
        <v>20</v>
      </c>
      <c r="H407" s="5" t="s">
        <v>3</v>
      </c>
      <c r="I407" s="7">
        <v>20</v>
      </c>
      <c r="J407" s="7">
        <v>0</v>
      </c>
    </row>
    <row r="408" spans="1:10" x14ac:dyDescent="0.25">
      <c r="A408" s="2">
        <v>2012</v>
      </c>
      <c r="B408" s="2" t="s">
        <v>0</v>
      </c>
      <c r="C408" s="2" t="s">
        <v>47</v>
      </c>
      <c r="D408" s="2" t="s">
        <v>2</v>
      </c>
      <c r="E408" s="2">
        <v>907</v>
      </c>
      <c r="F408" s="3">
        <v>1761</v>
      </c>
      <c r="G408" s="4">
        <v>178</v>
      </c>
      <c r="H408" s="2" t="s">
        <v>3</v>
      </c>
      <c r="I408" s="4">
        <v>178</v>
      </c>
      <c r="J408" s="4">
        <v>0</v>
      </c>
    </row>
    <row r="409" spans="1:10" x14ac:dyDescent="0.25">
      <c r="A409" s="5">
        <v>2012</v>
      </c>
      <c r="B409" s="5" t="s">
        <v>0</v>
      </c>
      <c r="C409" s="5" t="s">
        <v>48</v>
      </c>
      <c r="D409" s="5" t="s">
        <v>2</v>
      </c>
      <c r="E409" s="5">
        <v>907</v>
      </c>
      <c r="F409" s="6">
        <v>239957</v>
      </c>
      <c r="G409" s="10">
        <v>32134</v>
      </c>
      <c r="H409" s="5" t="s">
        <v>3</v>
      </c>
      <c r="I409" s="10">
        <v>32134</v>
      </c>
      <c r="J409" s="7">
        <v>6</v>
      </c>
    </row>
    <row r="410" spans="1:10" x14ac:dyDescent="0.25">
      <c r="A410" s="2">
        <v>2012</v>
      </c>
      <c r="B410" s="2" t="s">
        <v>0</v>
      </c>
      <c r="C410" s="2" t="s">
        <v>49</v>
      </c>
      <c r="D410" s="2" t="s">
        <v>2</v>
      </c>
      <c r="E410" s="2">
        <v>907</v>
      </c>
      <c r="F410" s="3">
        <v>31874</v>
      </c>
      <c r="G410" s="8">
        <v>1728</v>
      </c>
      <c r="H410" s="2" t="s">
        <v>3</v>
      </c>
      <c r="I410" s="8">
        <v>1728</v>
      </c>
      <c r="J410" s="4">
        <v>0</v>
      </c>
    </row>
    <row r="411" spans="1:10" x14ac:dyDescent="0.25">
      <c r="A411" s="5">
        <v>2012</v>
      </c>
      <c r="B411" s="5" t="s">
        <v>0</v>
      </c>
      <c r="C411" s="5" t="s">
        <v>50</v>
      </c>
      <c r="D411" s="5" t="s">
        <v>2</v>
      </c>
      <c r="E411" s="5">
        <v>907</v>
      </c>
      <c r="F411" s="6">
        <v>594</v>
      </c>
      <c r="G411" s="7">
        <v>26</v>
      </c>
      <c r="H411" s="5" t="s">
        <v>3</v>
      </c>
      <c r="I411" s="7">
        <v>26</v>
      </c>
      <c r="J411" s="7">
        <v>0</v>
      </c>
    </row>
    <row r="412" spans="1:10" x14ac:dyDescent="0.25">
      <c r="A412" s="2">
        <v>2012</v>
      </c>
      <c r="B412" s="2" t="s">
        <v>0</v>
      </c>
      <c r="C412" s="2" t="s">
        <v>51</v>
      </c>
      <c r="D412" s="2" t="s">
        <v>2</v>
      </c>
      <c r="E412" s="2">
        <v>907</v>
      </c>
      <c r="F412" s="3">
        <v>167744463</v>
      </c>
      <c r="G412" s="8">
        <v>19168146</v>
      </c>
      <c r="H412" s="2" t="s">
        <v>3</v>
      </c>
      <c r="I412" s="8">
        <v>19168146</v>
      </c>
      <c r="J412" s="4">
        <v>0</v>
      </c>
    </row>
    <row r="413" spans="1:10" x14ac:dyDescent="0.25">
      <c r="A413" s="5">
        <v>2012</v>
      </c>
      <c r="B413" s="5" t="s">
        <v>0</v>
      </c>
      <c r="C413" s="5" t="s">
        <v>53</v>
      </c>
      <c r="D413" s="5" t="s">
        <v>2</v>
      </c>
      <c r="E413" s="5">
        <v>907</v>
      </c>
      <c r="F413" s="6">
        <v>295</v>
      </c>
      <c r="G413" s="7">
        <v>23</v>
      </c>
      <c r="H413" s="5" t="s">
        <v>3</v>
      </c>
      <c r="I413" s="7">
        <v>23</v>
      </c>
      <c r="J413" s="7">
        <v>0</v>
      </c>
    </row>
    <row r="414" spans="1:10" x14ac:dyDescent="0.25">
      <c r="A414" s="2">
        <v>2012</v>
      </c>
      <c r="B414" s="2" t="s">
        <v>0</v>
      </c>
      <c r="C414" s="2" t="s">
        <v>54</v>
      </c>
      <c r="D414" s="2" t="s">
        <v>2</v>
      </c>
      <c r="E414" s="2">
        <v>907</v>
      </c>
      <c r="F414" s="3">
        <v>2934</v>
      </c>
      <c r="G414" s="8">
        <v>1664</v>
      </c>
      <c r="H414" s="2" t="s">
        <v>3</v>
      </c>
      <c r="I414" s="8">
        <v>1664</v>
      </c>
      <c r="J414" s="4">
        <v>0</v>
      </c>
    </row>
    <row r="415" spans="1:10" x14ac:dyDescent="0.25">
      <c r="A415" s="5">
        <v>2012</v>
      </c>
      <c r="B415" s="5" t="s">
        <v>0</v>
      </c>
      <c r="C415" s="5" t="s">
        <v>128</v>
      </c>
      <c r="D415" s="5" t="s">
        <v>2</v>
      </c>
      <c r="E415" s="5">
        <v>907</v>
      </c>
      <c r="F415" s="6">
        <v>324</v>
      </c>
      <c r="G415" s="7">
        <v>340</v>
      </c>
      <c r="H415" s="5" t="s">
        <v>3</v>
      </c>
      <c r="I415" s="7">
        <v>340</v>
      </c>
      <c r="J415" s="7">
        <v>0</v>
      </c>
    </row>
    <row r="416" spans="1:10" x14ac:dyDescent="0.25">
      <c r="A416" s="2">
        <v>2012</v>
      </c>
      <c r="B416" s="2" t="s">
        <v>0</v>
      </c>
      <c r="C416" s="2" t="s">
        <v>58</v>
      </c>
      <c r="D416" s="2" t="s">
        <v>2</v>
      </c>
      <c r="E416" s="2">
        <v>907</v>
      </c>
      <c r="F416" s="3">
        <v>9886363</v>
      </c>
      <c r="G416" s="8">
        <v>789632</v>
      </c>
      <c r="H416" s="2" t="s">
        <v>3</v>
      </c>
      <c r="I416" s="8">
        <v>789632</v>
      </c>
      <c r="J416" s="4">
        <v>0</v>
      </c>
    </row>
    <row r="417" spans="1:10" x14ac:dyDescent="0.25">
      <c r="A417" s="5">
        <v>2012</v>
      </c>
      <c r="B417" s="5" t="s">
        <v>0</v>
      </c>
      <c r="C417" s="5" t="s">
        <v>59</v>
      </c>
      <c r="D417" s="5" t="s">
        <v>2</v>
      </c>
      <c r="E417" s="5">
        <v>907</v>
      </c>
      <c r="F417" s="6">
        <v>1447</v>
      </c>
      <c r="G417" s="7">
        <v>927</v>
      </c>
      <c r="H417" s="5" t="s">
        <v>3</v>
      </c>
      <c r="I417" s="7">
        <v>927</v>
      </c>
      <c r="J417" s="7">
        <v>0</v>
      </c>
    </row>
    <row r="418" spans="1:10" x14ac:dyDescent="0.25">
      <c r="A418" s="2">
        <v>2012</v>
      </c>
      <c r="B418" s="2" t="s">
        <v>0</v>
      </c>
      <c r="C418" s="2" t="s">
        <v>137</v>
      </c>
      <c r="D418" s="2" t="s">
        <v>2</v>
      </c>
      <c r="E418" s="2">
        <v>907</v>
      </c>
      <c r="F418" s="3">
        <v>44627</v>
      </c>
      <c r="G418" s="8">
        <v>2142</v>
      </c>
      <c r="H418" s="2" t="s">
        <v>3</v>
      </c>
      <c r="I418" s="8">
        <v>2142</v>
      </c>
      <c r="J418" s="4">
        <v>0</v>
      </c>
    </row>
    <row r="419" spans="1:10" x14ac:dyDescent="0.25">
      <c r="A419" s="5">
        <v>2012</v>
      </c>
      <c r="B419" s="5" t="s">
        <v>0</v>
      </c>
      <c r="C419" s="5" t="s">
        <v>60</v>
      </c>
      <c r="D419" s="5" t="s">
        <v>2</v>
      </c>
      <c r="E419" s="5">
        <v>907</v>
      </c>
      <c r="F419" s="6">
        <v>333</v>
      </c>
      <c r="G419" s="7">
        <v>83</v>
      </c>
      <c r="H419" s="5" t="s">
        <v>3</v>
      </c>
      <c r="I419" s="7">
        <v>83</v>
      </c>
      <c r="J419" s="7">
        <v>0</v>
      </c>
    </row>
    <row r="420" spans="1:10" x14ac:dyDescent="0.25">
      <c r="A420" s="2">
        <v>2012</v>
      </c>
      <c r="B420" s="2" t="s">
        <v>0</v>
      </c>
      <c r="C420" s="2" t="s">
        <v>149</v>
      </c>
      <c r="D420" s="2" t="s">
        <v>2</v>
      </c>
      <c r="E420" s="2">
        <v>907</v>
      </c>
      <c r="F420" s="3">
        <v>14190</v>
      </c>
      <c r="G420" s="8">
        <v>1000</v>
      </c>
      <c r="H420" s="2" t="s">
        <v>3</v>
      </c>
      <c r="I420" s="8">
        <v>1000</v>
      </c>
      <c r="J420" s="4">
        <v>0</v>
      </c>
    </row>
    <row r="421" spans="1:10" x14ac:dyDescent="0.25">
      <c r="A421" s="5">
        <v>2012</v>
      </c>
      <c r="B421" s="5" t="s">
        <v>0</v>
      </c>
      <c r="C421" s="5" t="s">
        <v>61</v>
      </c>
      <c r="D421" s="5" t="s">
        <v>2</v>
      </c>
      <c r="E421" s="5">
        <v>907</v>
      </c>
      <c r="F421" s="6">
        <v>15225</v>
      </c>
      <c r="G421" s="12">
        <v>3574</v>
      </c>
      <c r="H421" s="5" t="s">
        <v>3</v>
      </c>
      <c r="I421" s="12">
        <v>3574</v>
      </c>
      <c r="J421" s="7">
        <v>0</v>
      </c>
    </row>
    <row r="422" spans="1:10" x14ac:dyDescent="0.25">
      <c r="A422" s="2">
        <v>2012</v>
      </c>
      <c r="B422" s="2" t="s">
        <v>0</v>
      </c>
      <c r="C422" s="2" t="s">
        <v>62</v>
      </c>
      <c r="D422" s="2" t="s">
        <v>2</v>
      </c>
      <c r="E422" s="2">
        <v>907</v>
      </c>
      <c r="F422" s="3">
        <v>630902</v>
      </c>
      <c r="G422" s="11">
        <v>32441</v>
      </c>
      <c r="H422" s="2" t="s">
        <v>3</v>
      </c>
      <c r="I422" s="11">
        <v>32441</v>
      </c>
      <c r="J422" s="4">
        <v>6</v>
      </c>
    </row>
    <row r="423" spans="1:10" x14ac:dyDescent="0.25">
      <c r="A423" s="5">
        <v>2012</v>
      </c>
      <c r="B423" s="5" t="s">
        <v>0</v>
      </c>
      <c r="C423" s="5" t="s">
        <v>63</v>
      </c>
      <c r="D423" s="5" t="s">
        <v>2</v>
      </c>
      <c r="E423" s="5">
        <v>907</v>
      </c>
      <c r="F423" s="6">
        <v>37724</v>
      </c>
      <c r="G423" s="10">
        <v>1752</v>
      </c>
      <c r="H423" s="5" t="s">
        <v>3</v>
      </c>
      <c r="I423" s="10">
        <v>1752</v>
      </c>
      <c r="J423" s="7">
        <v>6</v>
      </c>
    </row>
    <row r="424" spans="1:10" x14ac:dyDescent="0.25">
      <c r="A424" s="2">
        <v>2012</v>
      </c>
      <c r="B424" s="2" t="s">
        <v>0</v>
      </c>
      <c r="C424" s="2" t="s">
        <v>64</v>
      </c>
      <c r="D424" s="2" t="s">
        <v>2</v>
      </c>
      <c r="E424" s="2">
        <v>907</v>
      </c>
      <c r="F424" s="3">
        <v>79171</v>
      </c>
      <c r="G424" s="11">
        <v>6054</v>
      </c>
      <c r="H424" s="2" t="s">
        <v>3</v>
      </c>
      <c r="I424" s="11">
        <v>6054</v>
      </c>
      <c r="J424" s="4">
        <v>6</v>
      </c>
    </row>
    <row r="425" spans="1:10" x14ac:dyDescent="0.25">
      <c r="A425" s="5">
        <v>2012</v>
      </c>
      <c r="B425" s="5" t="s">
        <v>0</v>
      </c>
      <c r="C425" s="5" t="s">
        <v>65</v>
      </c>
      <c r="D425" s="5" t="s">
        <v>2</v>
      </c>
      <c r="E425" s="5">
        <v>907</v>
      </c>
      <c r="F425" s="6">
        <v>158332</v>
      </c>
      <c r="G425" s="12">
        <v>6602</v>
      </c>
      <c r="H425" s="5" t="s">
        <v>3</v>
      </c>
      <c r="I425" s="12">
        <v>6602</v>
      </c>
      <c r="J425" s="7">
        <v>0</v>
      </c>
    </row>
    <row r="426" spans="1:10" x14ac:dyDescent="0.25">
      <c r="A426" s="2">
        <v>2012</v>
      </c>
      <c r="B426" s="2" t="s">
        <v>0</v>
      </c>
      <c r="C426" s="2" t="s">
        <v>138</v>
      </c>
      <c r="D426" s="2" t="s">
        <v>2</v>
      </c>
      <c r="E426" s="2">
        <v>907</v>
      </c>
      <c r="F426" s="3">
        <v>32000</v>
      </c>
      <c r="G426" s="8">
        <v>5000</v>
      </c>
      <c r="H426" s="2" t="s">
        <v>3</v>
      </c>
      <c r="I426" s="8">
        <v>5000</v>
      </c>
      <c r="J426" s="4">
        <v>0</v>
      </c>
    </row>
    <row r="427" spans="1:10" x14ac:dyDescent="0.25">
      <c r="A427" s="5">
        <v>2012</v>
      </c>
      <c r="B427" s="5" t="s">
        <v>0</v>
      </c>
      <c r="C427" s="5" t="s">
        <v>67</v>
      </c>
      <c r="D427" s="5" t="s">
        <v>2</v>
      </c>
      <c r="E427" s="5">
        <v>907</v>
      </c>
      <c r="F427" s="6">
        <v>19591</v>
      </c>
      <c r="G427" s="7">
        <v>490</v>
      </c>
      <c r="H427" s="5" t="s">
        <v>3</v>
      </c>
      <c r="I427" s="7">
        <v>490</v>
      </c>
      <c r="J427" s="7">
        <v>0</v>
      </c>
    </row>
    <row r="428" spans="1:10" x14ac:dyDescent="0.25">
      <c r="A428" s="2">
        <v>2012</v>
      </c>
      <c r="B428" s="2" t="s">
        <v>0</v>
      </c>
      <c r="C428" s="2" t="s">
        <v>69</v>
      </c>
      <c r="D428" s="2" t="s">
        <v>2</v>
      </c>
      <c r="E428" s="2">
        <v>907</v>
      </c>
      <c r="F428" s="3">
        <v>114811415</v>
      </c>
      <c r="G428" s="8">
        <v>9371865</v>
      </c>
      <c r="H428" s="2" t="s">
        <v>3</v>
      </c>
      <c r="I428" s="8">
        <v>9371865</v>
      </c>
      <c r="J428" s="4">
        <v>0</v>
      </c>
    </row>
    <row r="429" spans="1:10" x14ac:dyDescent="0.25">
      <c r="A429" s="5">
        <v>2012</v>
      </c>
      <c r="B429" s="5" t="s">
        <v>0</v>
      </c>
      <c r="C429" s="5" t="s">
        <v>70</v>
      </c>
      <c r="D429" s="5" t="s">
        <v>2</v>
      </c>
      <c r="E429" s="5">
        <v>907</v>
      </c>
      <c r="F429" s="6">
        <v>37694</v>
      </c>
      <c r="G429" s="10">
        <v>2265</v>
      </c>
      <c r="H429" s="5" t="s">
        <v>3</v>
      </c>
      <c r="I429" s="10">
        <v>2265</v>
      </c>
      <c r="J429" s="7">
        <v>6</v>
      </c>
    </row>
    <row r="430" spans="1:10" x14ac:dyDescent="0.25">
      <c r="A430" s="2">
        <v>2012</v>
      </c>
      <c r="B430" s="2" t="s">
        <v>0</v>
      </c>
      <c r="C430" s="2" t="s">
        <v>71</v>
      </c>
      <c r="D430" s="2" t="s">
        <v>2</v>
      </c>
      <c r="E430" s="2">
        <v>907</v>
      </c>
      <c r="F430" s="3">
        <v>1572725</v>
      </c>
      <c r="G430" s="4">
        <v>0</v>
      </c>
      <c r="H430" s="2" t="s">
        <v>117</v>
      </c>
      <c r="I430" s="4">
        <v>0</v>
      </c>
      <c r="J430" s="4">
        <v>0</v>
      </c>
    </row>
    <row r="431" spans="1:10" x14ac:dyDescent="0.25">
      <c r="A431" s="5">
        <v>2012</v>
      </c>
      <c r="B431" s="5" t="s">
        <v>0</v>
      </c>
      <c r="C431" s="5" t="s">
        <v>72</v>
      </c>
      <c r="D431" s="5" t="s">
        <v>2</v>
      </c>
      <c r="E431" s="5">
        <v>907</v>
      </c>
      <c r="F431" s="6">
        <v>18803</v>
      </c>
      <c r="G431" s="7">
        <v>931</v>
      </c>
      <c r="H431" s="5" t="s">
        <v>3</v>
      </c>
      <c r="I431" s="7">
        <v>931</v>
      </c>
      <c r="J431" s="7">
        <v>0</v>
      </c>
    </row>
    <row r="432" spans="1:10" x14ac:dyDescent="0.25">
      <c r="A432" s="2">
        <v>2012</v>
      </c>
      <c r="B432" s="2" t="s">
        <v>0</v>
      </c>
      <c r="C432" s="2" t="s">
        <v>73</v>
      </c>
      <c r="D432" s="2" t="s">
        <v>2</v>
      </c>
      <c r="E432" s="2">
        <v>907</v>
      </c>
      <c r="F432" s="3">
        <v>33327</v>
      </c>
      <c r="G432" s="8">
        <v>6297</v>
      </c>
      <c r="H432" s="2" t="s">
        <v>3</v>
      </c>
      <c r="I432" s="8">
        <v>6297</v>
      </c>
      <c r="J432" s="4">
        <v>0</v>
      </c>
    </row>
    <row r="433" spans="1:10" x14ac:dyDescent="0.25">
      <c r="A433" s="5">
        <v>2012</v>
      </c>
      <c r="B433" s="5" t="s">
        <v>0</v>
      </c>
      <c r="C433" s="5" t="s">
        <v>74</v>
      </c>
      <c r="D433" s="5" t="s">
        <v>2</v>
      </c>
      <c r="E433" s="5">
        <v>907</v>
      </c>
      <c r="F433" s="6">
        <v>452471</v>
      </c>
      <c r="G433" s="12">
        <v>33967</v>
      </c>
      <c r="H433" s="5" t="s">
        <v>3</v>
      </c>
      <c r="I433" s="12">
        <v>33967</v>
      </c>
      <c r="J433" s="7">
        <v>0</v>
      </c>
    </row>
    <row r="434" spans="1:10" x14ac:dyDescent="0.25">
      <c r="A434" s="2">
        <v>2012</v>
      </c>
      <c r="B434" s="2" t="s">
        <v>0</v>
      </c>
      <c r="C434" s="2" t="s">
        <v>75</v>
      </c>
      <c r="D434" s="2" t="s">
        <v>2</v>
      </c>
      <c r="E434" s="2">
        <v>907</v>
      </c>
      <c r="F434" s="3">
        <v>831455</v>
      </c>
      <c r="G434" s="11">
        <v>57841</v>
      </c>
      <c r="H434" s="2" t="s">
        <v>3</v>
      </c>
      <c r="I434" s="11">
        <v>57841</v>
      </c>
      <c r="J434" s="4">
        <v>6</v>
      </c>
    </row>
    <row r="435" spans="1:10" x14ac:dyDescent="0.25">
      <c r="A435" s="5">
        <v>2012</v>
      </c>
      <c r="B435" s="5" t="s">
        <v>0</v>
      </c>
      <c r="C435" s="5" t="s">
        <v>76</v>
      </c>
      <c r="D435" s="5" t="s">
        <v>2</v>
      </c>
      <c r="E435" s="5">
        <v>907</v>
      </c>
      <c r="F435" s="6">
        <v>7161</v>
      </c>
      <c r="G435" s="9">
        <v>226</v>
      </c>
      <c r="H435" s="5" t="s">
        <v>3</v>
      </c>
      <c r="I435" s="9">
        <v>226</v>
      </c>
      <c r="J435" s="7">
        <v>6</v>
      </c>
    </row>
    <row r="436" spans="1:10" x14ac:dyDescent="0.25">
      <c r="A436" s="2">
        <v>2012</v>
      </c>
      <c r="B436" s="2" t="s">
        <v>0</v>
      </c>
      <c r="C436" s="2" t="s">
        <v>77</v>
      </c>
      <c r="D436" s="2" t="s">
        <v>2</v>
      </c>
      <c r="E436" s="2">
        <v>907</v>
      </c>
      <c r="F436" s="3">
        <v>1829</v>
      </c>
      <c r="G436" s="8">
        <v>1608</v>
      </c>
      <c r="H436" s="2" t="s">
        <v>3</v>
      </c>
      <c r="I436" s="8">
        <v>1608</v>
      </c>
      <c r="J436" s="4">
        <v>0</v>
      </c>
    </row>
    <row r="437" spans="1:10" x14ac:dyDescent="0.25">
      <c r="A437" s="5">
        <v>2012</v>
      </c>
      <c r="B437" s="5" t="s">
        <v>0</v>
      </c>
      <c r="C437" s="5" t="s">
        <v>78</v>
      </c>
      <c r="D437" s="5" t="s">
        <v>2</v>
      </c>
      <c r="E437" s="5">
        <v>907</v>
      </c>
      <c r="F437" s="6">
        <v>4050774</v>
      </c>
      <c r="G437" s="12">
        <v>506135</v>
      </c>
      <c r="H437" s="5" t="s">
        <v>3</v>
      </c>
      <c r="I437" s="12">
        <v>506135</v>
      </c>
      <c r="J437" s="7">
        <v>0</v>
      </c>
    </row>
    <row r="438" spans="1:10" x14ac:dyDescent="0.25">
      <c r="A438" s="2">
        <v>2012</v>
      </c>
      <c r="B438" s="2" t="s">
        <v>0</v>
      </c>
      <c r="C438" s="2" t="s">
        <v>79</v>
      </c>
      <c r="D438" s="2" t="s">
        <v>2</v>
      </c>
      <c r="E438" s="2">
        <v>907</v>
      </c>
      <c r="F438" s="3">
        <v>83946</v>
      </c>
      <c r="G438" s="8">
        <v>3011</v>
      </c>
      <c r="H438" s="2" t="s">
        <v>3</v>
      </c>
      <c r="I438" s="8">
        <v>3011</v>
      </c>
      <c r="J438" s="4">
        <v>0</v>
      </c>
    </row>
    <row r="439" spans="1:10" x14ac:dyDescent="0.25">
      <c r="A439" s="5">
        <v>2012</v>
      </c>
      <c r="B439" s="5" t="s">
        <v>0</v>
      </c>
      <c r="C439" s="5" t="s">
        <v>139</v>
      </c>
      <c r="D439" s="5" t="s">
        <v>2</v>
      </c>
      <c r="E439" s="5">
        <v>907</v>
      </c>
      <c r="F439" s="6">
        <v>807</v>
      </c>
      <c r="G439" s="12">
        <v>2500</v>
      </c>
      <c r="H439" s="5" t="s">
        <v>3</v>
      </c>
      <c r="I439" s="12">
        <v>2500</v>
      </c>
      <c r="J439" s="7">
        <v>0</v>
      </c>
    </row>
    <row r="440" spans="1:10" x14ac:dyDescent="0.25">
      <c r="A440" s="2">
        <v>2012</v>
      </c>
      <c r="B440" s="2" t="s">
        <v>0</v>
      </c>
      <c r="C440" s="2" t="s">
        <v>81</v>
      </c>
      <c r="D440" s="2" t="s">
        <v>2</v>
      </c>
      <c r="E440" s="2">
        <v>907</v>
      </c>
      <c r="F440" s="3">
        <v>938</v>
      </c>
      <c r="G440" s="4">
        <v>80</v>
      </c>
      <c r="H440" s="2" t="s">
        <v>3</v>
      </c>
      <c r="I440" s="4">
        <v>80</v>
      </c>
      <c r="J440" s="4">
        <v>0</v>
      </c>
    </row>
    <row r="441" spans="1:10" x14ac:dyDescent="0.25">
      <c r="A441" s="5">
        <v>2012</v>
      </c>
      <c r="B441" s="5" t="s">
        <v>0</v>
      </c>
      <c r="C441" s="5" t="s">
        <v>83</v>
      </c>
      <c r="D441" s="5" t="s">
        <v>2</v>
      </c>
      <c r="E441" s="5">
        <v>907</v>
      </c>
      <c r="F441" s="6">
        <v>655973</v>
      </c>
      <c r="G441" s="12">
        <v>50071</v>
      </c>
      <c r="H441" s="5" t="s">
        <v>3</v>
      </c>
      <c r="I441" s="12">
        <v>50071</v>
      </c>
      <c r="J441" s="7">
        <v>0</v>
      </c>
    </row>
    <row r="442" spans="1:10" x14ac:dyDescent="0.25">
      <c r="A442" s="2">
        <v>2012</v>
      </c>
      <c r="B442" s="2" t="s">
        <v>0</v>
      </c>
      <c r="C442" s="2" t="s">
        <v>85</v>
      </c>
      <c r="D442" s="2" t="s">
        <v>2</v>
      </c>
      <c r="E442" s="2">
        <v>907</v>
      </c>
      <c r="F442" s="3">
        <v>1769724</v>
      </c>
      <c r="G442" s="8">
        <v>437236</v>
      </c>
      <c r="H442" s="2" t="s">
        <v>3</v>
      </c>
      <c r="I442" s="8">
        <v>437236</v>
      </c>
      <c r="J442" s="4">
        <v>0</v>
      </c>
    </row>
    <row r="443" spans="1:10" x14ac:dyDescent="0.25">
      <c r="F443" s="13">
        <f>SUM(F358:F442)</f>
        <v>409837886</v>
      </c>
    </row>
    <row r="446" spans="1:10" x14ac:dyDescent="0.25">
      <c r="A446" s="2">
        <v>2011</v>
      </c>
      <c r="B446" s="2" t="s">
        <v>0</v>
      </c>
      <c r="C446" s="2" t="s">
        <v>66</v>
      </c>
      <c r="D446" s="2" t="s">
        <v>2</v>
      </c>
      <c r="E446" s="2">
        <v>907</v>
      </c>
      <c r="F446" s="3">
        <v>391</v>
      </c>
      <c r="G446" s="4">
        <v>168</v>
      </c>
      <c r="H446" s="2" t="s">
        <v>3</v>
      </c>
      <c r="I446" s="4">
        <v>168</v>
      </c>
      <c r="J446" s="4">
        <v>0</v>
      </c>
    </row>
    <row r="447" spans="1:10" x14ac:dyDescent="0.25">
      <c r="A447" s="5">
        <v>2011</v>
      </c>
      <c r="B447" s="5" t="s">
        <v>0</v>
      </c>
      <c r="C447" s="5" t="s">
        <v>140</v>
      </c>
      <c r="D447" s="5" t="s">
        <v>2</v>
      </c>
      <c r="E447" s="5">
        <v>907</v>
      </c>
      <c r="F447" s="6">
        <v>16688371</v>
      </c>
      <c r="G447" s="12">
        <v>23418009</v>
      </c>
      <c r="H447" s="5" t="s">
        <v>3</v>
      </c>
      <c r="I447" s="12">
        <v>23418009</v>
      </c>
      <c r="J447" s="7">
        <v>0</v>
      </c>
    </row>
    <row r="448" spans="1:10" x14ac:dyDescent="0.25">
      <c r="A448" s="2">
        <v>2011</v>
      </c>
      <c r="B448" s="2" t="s">
        <v>0</v>
      </c>
      <c r="C448" s="2" t="s">
        <v>56</v>
      </c>
      <c r="D448" s="2" t="s">
        <v>2</v>
      </c>
      <c r="E448" s="2">
        <v>907</v>
      </c>
      <c r="F448" s="3">
        <v>15104</v>
      </c>
      <c r="G448" s="23">
        <v>219</v>
      </c>
      <c r="H448" s="2" t="s">
        <v>3</v>
      </c>
      <c r="I448" s="23">
        <v>219</v>
      </c>
      <c r="J448" s="4">
        <v>6</v>
      </c>
    </row>
    <row r="449" spans="1:10" x14ac:dyDescent="0.25">
      <c r="A449" s="5">
        <v>2011</v>
      </c>
      <c r="B449" s="5" t="s">
        <v>0</v>
      </c>
      <c r="C449" s="5" t="s">
        <v>57</v>
      </c>
      <c r="D449" s="5" t="s">
        <v>2</v>
      </c>
      <c r="E449" s="5">
        <v>907</v>
      </c>
      <c r="F449" s="6">
        <v>16749</v>
      </c>
      <c r="G449" s="12">
        <v>4707</v>
      </c>
      <c r="H449" s="5" t="s">
        <v>3</v>
      </c>
      <c r="I449" s="12">
        <v>4707</v>
      </c>
      <c r="J449" s="7">
        <v>0</v>
      </c>
    </row>
    <row r="450" spans="1:10" x14ac:dyDescent="0.25">
      <c r="A450" s="2">
        <v>2011</v>
      </c>
      <c r="B450" s="2" t="s">
        <v>0</v>
      </c>
      <c r="C450" s="2" t="s">
        <v>150</v>
      </c>
      <c r="D450" s="2" t="s">
        <v>2</v>
      </c>
      <c r="E450" s="2">
        <v>907</v>
      </c>
      <c r="F450" s="3">
        <v>7</v>
      </c>
      <c r="G450" s="4">
        <v>3</v>
      </c>
      <c r="H450" s="2" t="s">
        <v>3</v>
      </c>
      <c r="I450" s="4">
        <v>3</v>
      </c>
      <c r="J450" s="4">
        <v>0</v>
      </c>
    </row>
    <row r="451" spans="1:10" x14ac:dyDescent="0.25">
      <c r="A451" s="5">
        <v>2011</v>
      </c>
      <c r="B451" s="5" t="s">
        <v>0</v>
      </c>
      <c r="C451" s="5" t="s">
        <v>121</v>
      </c>
      <c r="D451" s="5" t="s">
        <v>2</v>
      </c>
      <c r="E451" s="5">
        <v>907</v>
      </c>
      <c r="F451" s="6">
        <v>290</v>
      </c>
      <c r="G451" s="7">
        <v>5</v>
      </c>
      <c r="H451" s="5" t="s">
        <v>3</v>
      </c>
      <c r="I451" s="7">
        <v>5</v>
      </c>
      <c r="J451" s="7">
        <v>0</v>
      </c>
    </row>
    <row r="452" spans="1:10" x14ac:dyDescent="0.25">
      <c r="A452" s="2">
        <v>2011</v>
      </c>
      <c r="B452" s="2" t="s">
        <v>0</v>
      </c>
      <c r="C452" s="2" t="s">
        <v>7</v>
      </c>
      <c r="D452" s="2" t="s">
        <v>2</v>
      </c>
      <c r="E452" s="2">
        <v>907</v>
      </c>
      <c r="F452" s="3">
        <v>1457</v>
      </c>
      <c r="G452" s="4">
        <v>137</v>
      </c>
      <c r="H452" s="2" t="s">
        <v>3</v>
      </c>
      <c r="I452" s="4">
        <v>137</v>
      </c>
      <c r="J452" s="4">
        <v>0</v>
      </c>
    </row>
    <row r="453" spans="1:10" x14ac:dyDescent="0.25">
      <c r="A453" s="5">
        <v>2011</v>
      </c>
      <c r="B453" s="5" t="s">
        <v>0</v>
      </c>
      <c r="C453" s="5" t="s">
        <v>8</v>
      </c>
      <c r="D453" s="5" t="s">
        <v>2</v>
      </c>
      <c r="E453" s="5">
        <v>907</v>
      </c>
      <c r="F453" s="6">
        <v>699819</v>
      </c>
      <c r="G453" s="10">
        <v>55682</v>
      </c>
      <c r="H453" s="5" t="s">
        <v>3</v>
      </c>
      <c r="I453" s="10">
        <v>55682</v>
      </c>
      <c r="J453" s="7">
        <v>6</v>
      </c>
    </row>
    <row r="454" spans="1:10" x14ac:dyDescent="0.25">
      <c r="A454" s="2">
        <v>2011</v>
      </c>
      <c r="B454" s="2" t="s">
        <v>0</v>
      </c>
      <c r="C454" s="2" t="s">
        <v>9</v>
      </c>
      <c r="D454" s="2" t="s">
        <v>2</v>
      </c>
      <c r="E454" s="2">
        <v>907</v>
      </c>
      <c r="F454" s="3">
        <v>9718</v>
      </c>
      <c r="G454" s="8">
        <v>1045</v>
      </c>
      <c r="H454" s="2" t="s">
        <v>3</v>
      </c>
      <c r="I454" s="8">
        <v>1045</v>
      </c>
      <c r="J454" s="4">
        <v>0</v>
      </c>
    </row>
    <row r="455" spans="1:10" x14ac:dyDescent="0.25">
      <c r="A455" s="5">
        <v>2011</v>
      </c>
      <c r="B455" s="5" t="s">
        <v>0</v>
      </c>
      <c r="C455" s="5" t="s">
        <v>10</v>
      </c>
      <c r="D455" s="5" t="s">
        <v>2</v>
      </c>
      <c r="E455" s="5">
        <v>907</v>
      </c>
      <c r="F455" s="6">
        <v>21</v>
      </c>
      <c r="G455" s="7">
        <v>2</v>
      </c>
      <c r="H455" s="5" t="s">
        <v>3</v>
      </c>
      <c r="I455" s="7">
        <v>2</v>
      </c>
      <c r="J455" s="7">
        <v>0</v>
      </c>
    </row>
    <row r="456" spans="1:10" x14ac:dyDescent="0.25">
      <c r="A456" s="2">
        <v>2011</v>
      </c>
      <c r="B456" s="2" t="s">
        <v>0</v>
      </c>
      <c r="C456" s="2" t="s">
        <v>11</v>
      </c>
      <c r="D456" s="2" t="s">
        <v>2</v>
      </c>
      <c r="E456" s="2">
        <v>907</v>
      </c>
      <c r="F456" s="3">
        <v>704985</v>
      </c>
      <c r="G456" s="8">
        <v>53582</v>
      </c>
      <c r="H456" s="2" t="s">
        <v>3</v>
      </c>
      <c r="I456" s="8">
        <v>53582</v>
      </c>
      <c r="J456" s="4">
        <v>0</v>
      </c>
    </row>
    <row r="457" spans="1:10" x14ac:dyDescent="0.25">
      <c r="A457" s="5">
        <v>2011</v>
      </c>
      <c r="B457" s="5" t="s">
        <v>0</v>
      </c>
      <c r="C457" s="5" t="s">
        <v>13</v>
      </c>
      <c r="D457" s="5" t="s">
        <v>2</v>
      </c>
      <c r="E457" s="5">
        <v>907</v>
      </c>
      <c r="F457" s="6">
        <v>22350880</v>
      </c>
      <c r="G457" s="10">
        <v>4274182</v>
      </c>
      <c r="H457" s="5" t="s">
        <v>3</v>
      </c>
      <c r="I457" s="10">
        <v>4274182</v>
      </c>
      <c r="J457" s="7">
        <v>6</v>
      </c>
    </row>
    <row r="458" spans="1:10" x14ac:dyDescent="0.25">
      <c r="A458" s="2">
        <v>2011</v>
      </c>
      <c r="B458" s="2" t="s">
        <v>0</v>
      </c>
      <c r="C458" s="2" t="s">
        <v>15</v>
      </c>
      <c r="D458" s="2" t="s">
        <v>2</v>
      </c>
      <c r="E458" s="2">
        <v>907</v>
      </c>
      <c r="F458" s="3">
        <v>26927</v>
      </c>
      <c r="G458" s="8">
        <v>2840</v>
      </c>
      <c r="H458" s="2" t="s">
        <v>3</v>
      </c>
      <c r="I458" s="8">
        <v>2840</v>
      </c>
      <c r="J458" s="4">
        <v>0</v>
      </c>
    </row>
    <row r="459" spans="1:10" x14ac:dyDescent="0.25">
      <c r="A459" s="5">
        <v>2011</v>
      </c>
      <c r="B459" s="5" t="s">
        <v>0</v>
      </c>
      <c r="C459" s="5" t="s">
        <v>17</v>
      </c>
      <c r="D459" s="5" t="s">
        <v>2</v>
      </c>
      <c r="E459" s="5">
        <v>907</v>
      </c>
      <c r="F459" s="6">
        <v>156279</v>
      </c>
      <c r="G459" s="12">
        <v>16238</v>
      </c>
      <c r="H459" s="5" t="s">
        <v>3</v>
      </c>
      <c r="I459" s="12">
        <v>16238</v>
      </c>
      <c r="J459" s="7">
        <v>0</v>
      </c>
    </row>
    <row r="460" spans="1:10" x14ac:dyDescent="0.25">
      <c r="A460" s="2">
        <v>2011</v>
      </c>
      <c r="B460" s="2" t="s">
        <v>0</v>
      </c>
      <c r="C460" s="2" t="s">
        <v>144</v>
      </c>
      <c r="D460" s="2" t="s">
        <v>2</v>
      </c>
      <c r="E460" s="2">
        <v>907</v>
      </c>
      <c r="F460" s="3">
        <v>12</v>
      </c>
      <c r="G460" s="4">
        <v>2</v>
      </c>
      <c r="H460" s="2" t="s">
        <v>3</v>
      </c>
      <c r="I460" s="4">
        <v>2</v>
      </c>
      <c r="J460" s="4">
        <v>0</v>
      </c>
    </row>
    <row r="461" spans="1:10" x14ac:dyDescent="0.25">
      <c r="A461" s="5">
        <v>2011</v>
      </c>
      <c r="B461" s="5" t="s">
        <v>0</v>
      </c>
      <c r="C461" s="5" t="s">
        <v>18</v>
      </c>
      <c r="D461" s="5" t="s">
        <v>2</v>
      </c>
      <c r="E461" s="5">
        <v>907</v>
      </c>
      <c r="F461" s="6">
        <v>35355380</v>
      </c>
      <c r="G461" s="10">
        <v>5195423</v>
      </c>
      <c r="H461" s="5" t="s">
        <v>3</v>
      </c>
      <c r="I461" s="10">
        <v>5195423</v>
      </c>
      <c r="J461" s="7">
        <v>6</v>
      </c>
    </row>
    <row r="462" spans="1:10" x14ac:dyDescent="0.25">
      <c r="A462" s="2">
        <v>2011</v>
      </c>
      <c r="B462" s="2" t="s">
        <v>0</v>
      </c>
      <c r="C462" s="2" t="s">
        <v>133</v>
      </c>
      <c r="D462" s="2" t="s">
        <v>2</v>
      </c>
      <c r="E462" s="2">
        <v>907</v>
      </c>
      <c r="F462" s="3">
        <v>2095</v>
      </c>
      <c r="G462" s="4">
        <v>60</v>
      </c>
      <c r="H462" s="2" t="s">
        <v>3</v>
      </c>
      <c r="I462" s="4">
        <v>60</v>
      </c>
      <c r="J462" s="4">
        <v>0</v>
      </c>
    </row>
    <row r="463" spans="1:10" x14ac:dyDescent="0.25">
      <c r="A463" s="5">
        <v>2011</v>
      </c>
      <c r="B463" s="5" t="s">
        <v>0</v>
      </c>
      <c r="C463" s="5" t="s">
        <v>19</v>
      </c>
      <c r="D463" s="5" t="s">
        <v>2</v>
      </c>
      <c r="E463" s="5">
        <v>907</v>
      </c>
      <c r="F463" s="6">
        <v>463904</v>
      </c>
      <c r="G463" s="12">
        <v>82724</v>
      </c>
      <c r="H463" s="5" t="s">
        <v>3</v>
      </c>
      <c r="I463" s="12">
        <v>82724</v>
      </c>
      <c r="J463" s="7">
        <v>0</v>
      </c>
    </row>
    <row r="464" spans="1:10" x14ac:dyDescent="0.25">
      <c r="A464" s="2">
        <v>2011</v>
      </c>
      <c r="B464" s="2" t="s">
        <v>0</v>
      </c>
      <c r="C464" s="2" t="s">
        <v>21</v>
      </c>
      <c r="D464" s="2" t="s">
        <v>2</v>
      </c>
      <c r="E464" s="2">
        <v>907</v>
      </c>
      <c r="F464" s="3">
        <v>4750</v>
      </c>
      <c r="G464" s="8">
        <v>1139</v>
      </c>
      <c r="H464" s="2" t="s">
        <v>3</v>
      </c>
      <c r="I464" s="8">
        <v>1139</v>
      </c>
      <c r="J464" s="4">
        <v>0</v>
      </c>
    </row>
    <row r="465" spans="1:10" x14ac:dyDescent="0.25">
      <c r="A465" s="5">
        <v>2011</v>
      </c>
      <c r="B465" s="5" t="s">
        <v>0</v>
      </c>
      <c r="C465" s="5" t="s">
        <v>22</v>
      </c>
      <c r="D465" s="5" t="s">
        <v>2</v>
      </c>
      <c r="E465" s="5">
        <v>907</v>
      </c>
      <c r="F465" s="6">
        <v>15740</v>
      </c>
      <c r="G465" s="12">
        <v>1146</v>
      </c>
      <c r="H465" s="5" t="s">
        <v>3</v>
      </c>
      <c r="I465" s="12">
        <v>1146</v>
      </c>
      <c r="J465" s="7">
        <v>0</v>
      </c>
    </row>
    <row r="466" spans="1:10" x14ac:dyDescent="0.25">
      <c r="A466" s="2">
        <v>2011</v>
      </c>
      <c r="B466" s="2" t="s">
        <v>0</v>
      </c>
      <c r="C466" s="2" t="s">
        <v>23</v>
      </c>
      <c r="D466" s="2" t="s">
        <v>2</v>
      </c>
      <c r="E466" s="2">
        <v>907</v>
      </c>
      <c r="F466" s="3">
        <v>20054</v>
      </c>
      <c r="G466" s="8">
        <v>3000</v>
      </c>
      <c r="H466" s="2" t="s">
        <v>3</v>
      </c>
      <c r="I466" s="8">
        <v>3000</v>
      </c>
      <c r="J466" s="4">
        <v>0</v>
      </c>
    </row>
    <row r="467" spans="1:10" x14ac:dyDescent="0.25">
      <c r="A467" s="5">
        <v>2011</v>
      </c>
      <c r="B467" s="5" t="s">
        <v>0</v>
      </c>
      <c r="C467" s="5" t="s">
        <v>24</v>
      </c>
      <c r="D467" s="5" t="s">
        <v>2</v>
      </c>
      <c r="E467" s="5">
        <v>907</v>
      </c>
      <c r="F467" s="6">
        <v>91168</v>
      </c>
      <c r="G467" s="12">
        <v>10200</v>
      </c>
      <c r="H467" s="5" t="s">
        <v>3</v>
      </c>
      <c r="I467" s="12">
        <v>10200</v>
      </c>
      <c r="J467" s="7">
        <v>0</v>
      </c>
    </row>
    <row r="468" spans="1:10" x14ac:dyDescent="0.25">
      <c r="A468" s="2">
        <v>2011</v>
      </c>
      <c r="B468" s="2" t="s">
        <v>0</v>
      </c>
      <c r="C468" s="2" t="s">
        <v>25</v>
      </c>
      <c r="D468" s="2" t="s">
        <v>2</v>
      </c>
      <c r="E468" s="2">
        <v>907</v>
      </c>
      <c r="F468" s="3">
        <v>24968</v>
      </c>
      <c r="G468" s="8">
        <v>1490</v>
      </c>
      <c r="H468" s="2" t="s">
        <v>3</v>
      </c>
      <c r="I468" s="8">
        <v>1490</v>
      </c>
      <c r="J468" s="4">
        <v>0</v>
      </c>
    </row>
    <row r="469" spans="1:10" x14ac:dyDescent="0.25">
      <c r="A469" s="5">
        <v>2011</v>
      </c>
      <c r="B469" s="5" t="s">
        <v>0</v>
      </c>
      <c r="C469" s="5" t="s">
        <v>26</v>
      </c>
      <c r="D469" s="5" t="s">
        <v>2</v>
      </c>
      <c r="E469" s="5">
        <v>907</v>
      </c>
      <c r="F469" s="6">
        <v>186580</v>
      </c>
      <c r="G469" s="12">
        <v>36493</v>
      </c>
      <c r="H469" s="5" t="s">
        <v>3</v>
      </c>
      <c r="I469" s="12">
        <v>36493</v>
      </c>
      <c r="J469" s="7">
        <v>0</v>
      </c>
    </row>
    <row r="470" spans="1:10" x14ac:dyDescent="0.25">
      <c r="A470" s="2">
        <v>2011</v>
      </c>
      <c r="B470" s="2" t="s">
        <v>0</v>
      </c>
      <c r="C470" s="2" t="s">
        <v>134</v>
      </c>
      <c r="D470" s="2" t="s">
        <v>2</v>
      </c>
      <c r="E470" s="2">
        <v>907</v>
      </c>
      <c r="F470" s="3">
        <v>546</v>
      </c>
      <c r="G470" s="8">
        <v>1678</v>
      </c>
      <c r="H470" s="2" t="s">
        <v>3</v>
      </c>
      <c r="I470" s="8">
        <v>1678</v>
      </c>
      <c r="J470" s="4">
        <v>0</v>
      </c>
    </row>
    <row r="471" spans="1:10" x14ac:dyDescent="0.25">
      <c r="A471" s="5">
        <v>2011</v>
      </c>
      <c r="B471" s="5" t="s">
        <v>0</v>
      </c>
      <c r="C471" s="5" t="s">
        <v>27</v>
      </c>
      <c r="D471" s="5" t="s">
        <v>2</v>
      </c>
      <c r="E471" s="5">
        <v>907</v>
      </c>
      <c r="F471" s="6">
        <v>23169</v>
      </c>
      <c r="G471" s="12">
        <v>1039</v>
      </c>
      <c r="H471" s="5" t="s">
        <v>3</v>
      </c>
      <c r="I471" s="12">
        <v>1039</v>
      </c>
      <c r="J471" s="7">
        <v>0</v>
      </c>
    </row>
    <row r="472" spans="1:10" x14ac:dyDescent="0.25">
      <c r="A472" s="2">
        <v>2011</v>
      </c>
      <c r="B472" s="2" t="s">
        <v>0</v>
      </c>
      <c r="C472" s="2" t="s">
        <v>135</v>
      </c>
      <c r="D472" s="2" t="s">
        <v>2</v>
      </c>
      <c r="E472" s="2">
        <v>907</v>
      </c>
      <c r="F472" s="3">
        <v>434</v>
      </c>
      <c r="G472" s="4">
        <v>190</v>
      </c>
      <c r="H472" s="2" t="s">
        <v>3</v>
      </c>
      <c r="I472" s="4">
        <v>190</v>
      </c>
      <c r="J472" s="4">
        <v>0</v>
      </c>
    </row>
    <row r="473" spans="1:10" x14ac:dyDescent="0.25">
      <c r="A473" s="5">
        <v>2011</v>
      </c>
      <c r="B473" s="5" t="s">
        <v>0</v>
      </c>
      <c r="C473" s="5" t="s">
        <v>28</v>
      </c>
      <c r="D473" s="5" t="s">
        <v>2</v>
      </c>
      <c r="E473" s="5">
        <v>907</v>
      </c>
      <c r="F473" s="6">
        <v>569795</v>
      </c>
      <c r="G473" s="12">
        <v>26410</v>
      </c>
      <c r="H473" s="5" t="s">
        <v>3</v>
      </c>
      <c r="I473" s="12">
        <v>26410</v>
      </c>
      <c r="J473" s="7">
        <v>0</v>
      </c>
    </row>
    <row r="474" spans="1:10" x14ac:dyDescent="0.25">
      <c r="A474" s="2">
        <v>2011</v>
      </c>
      <c r="B474" s="2" t="s">
        <v>0</v>
      </c>
      <c r="C474" s="2" t="s">
        <v>29</v>
      </c>
      <c r="D474" s="2" t="s">
        <v>2</v>
      </c>
      <c r="E474" s="2">
        <v>907</v>
      </c>
      <c r="F474" s="3">
        <v>1842</v>
      </c>
      <c r="G474" s="4">
        <v>148</v>
      </c>
      <c r="H474" s="2" t="s">
        <v>3</v>
      </c>
      <c r="I474" s="4">
        <v>148</v>
      </c>
      <c r="J474" s="4">
        <v>0</v>
      </c>
    </row>
    <row r="475" spans="1:10" x14ac:dyDescent="0.25">
      <c r="A475" s="5">
        <v>2011</v>
      </c>
      <c r="B475" s="5" t="s">
        <v>0</v>
      </c>
      <c r="C475" s="5" t="s">
        <v>30</v>
      </c>
      <c r="D475" s="5" t="s">
        <v>2</v>
      </c>
      <c r="E475" s="5">
        <v>907</v>
      </c>
      <c r="F475" s="6">
        <v>2036</v>
      </c>
      <c r="G475" s="7">
        <v>142</v>
      </c>
      <c r="H475" s="5" t="s">
        <v>3</v>
      </c>
      <c r="I475" s="7">
        <v>142</v>
      </c>
      <c r="J475" s="7">
        <v>0</v>
      </c>
    </row>
    <row r="476" spans="1:10" x14ac:dyDescent="0.25">
      <c r="A476" s="2">
        <v>2011</v>
      </c>
      <c r="B476" s="2" t="s">
        <v>0</v>
      </c>
      <c r="C476" s="2" t="s">
        <v>31</v>
      </c>
      <c r="D476" s="2" t="s">
        <v>2</v>
      </c>
      <c r="E476" s="2">
        <v>907</v>
      </c>
      <c r="F476" s="3">
        <v>953721</v>
      </c>
      <c r="G476" s="8">
        <v>78083</v>
      </c>
      <c r="H476" s="2" t="s">
        <v>3</v>
      </c>
      <c r="I476" s="8">
        <v>78083</v>
      </c>
      <c r="J476" s="4">
        <v>0</v>
      </c>
    </row>
    <row r="477" spans="1:10" x14ac:dyDescent="0.25">
      <c r="A477" s="5">
        <v>2011</v>
      </c>
      <c r="B477" s="5" t="s">
        <v>0</v>
      </c>
      <c r="C477" s="5" t="s">
        <v>33</v>
      </c>
      <c r="D477" s="5" t="s">
        <v>2</v>
      </c>
      <c r="E477" s="5">
        <v>907</v>
      </c>
      <c r="F477" s="6">
        <v>7918</v>
      </c>
      <c r="G477" s="10">
        <v>1691</v>
      </c>
      <c r="H477" s="5" t="s">
        <v>3</v>
      </c>
      <c r="I477" s="10">
        <v>1691</v>
      </c>
      <c r="J477" s="7">
        <v>6</v>
      </c>
    </row>
    <row r="478" spans="1:10" x14ac:dyDescent="0.25">
      <c r="A478" s="2">
        <v>2011</v>
      </c>
      <c r="B478" s="2" t="s">
        <v>0</v>
      </c>
      <c r="C478" s="2" t="s">
        <v>34</v>
      </c>
      <c r="D478" s="2" t="s">
        <v>2</v>
      </c>
      <c r="E478" s="2">
        <v>907</v>
      </c>
      <c r="F478" s="3">
        <v>2901414</v>
      </c>
      <c r="G478" s="8">
        <v>281527</v>
      </c>
      <c r="H478" s="2" t="s">
        <v>3</v>
      </c>
      <c r="I478" s="8">
        <v>281527</v>
      </c>
      <c r="J478" s="4">
        <v>0</v>
      </c>
    </row>
    <row r="479" spans="1:10" x14ac:dyDescent="0.25">
      <c r="A479" s="5">
        <v>2011</v>
      </c>
      <c r="B479" s="5" t="s">
        <v>0</v>
      </c>
      <c r="C479" s="5" t="s">
        <v>35</v>
      </c>
      <c r="D479" s="5" t="s">
        <v>2</v>
      </c>
      <c r="E479" s="5">
        <v>907</v>
      </c>
      <c r="F479" s="6">
        <v>166781</v>
      </c>
      <c r="G479" s="12">
        <v>10261</v>
      </c>
      <c r="H479" s="5" t="s">
        <v>3</v>
      </c>
      <c r="I479" s="12">
        <v>10261</v>
      </c>
      <c r="J479" s="7">
        <v>0</v>
      </c>
    </row>
    <row r="480" spans="1:10" x14ac:dyDescent="0.25">
      <c r="A480" s="2">
        <v>2011</v>
      </c>
      <c r="B480" s="2" t="s">
        <v>0</v>
      </c>
      <c r="C480" s="2" t="s">
        <v>36</v>
      </c>
      <c r="D480" s="2" t="s">
        <v>2</v>
      </c>
      <c r="E480" s="2">
        <v>907</v>
      </c>
      <c r="F480" s="3">
        <v>12237</v>
      </c>
      <c r="G480" s="8">
        <v>12237</v>
      </c>
      <c r="H480" s="2" t="s">
        <v>3</v>
      </c>
      <c r="I480" s="8">
        <v>12237</v>
      </c>
      <c r="J480" s="4">
        <v>0</v>
      </c>
    </row>
    <row r="481" spans="1:10" x14ac:dyDescent="0.25">
      <c r="A481" s="5">
        <v>2011</v>
      </c>
      <c r="B481" s="5" t="s">
        <v>0</v>
      </c>
      <c r="C481" s="5" t="s">
        <v>1</v>
      </c>
      <c r="D481" s="5" t="s">
        <v>2</v>
      </c>
      <c r="E481" s="5">
        <v>907</v>
      </c>
      <c r="F481" s="6">
        <v>2</v>
      </c>
      <c r="G481" s="7">
        <v>1</v>
      </c>
      <c r="H481" s="5" t="s">
        <v>3</v>
      </c>
      <c r="I481" s="7">
        <v>1</v>
      </c>
      <c r="J481" s="7">
        <v>0</v>
      </c>
    </row>
    <row r="482" spans="1:10" x14ac:dyDescent="0.25">
      <c r="A482" s="2">
        <v>2011</v>
      </c>
      <c r="B482" s="2" t="s">
        <v>0</v>
      </c>
      <c r="C482" s="2" t="s">
        <v>38</v>
      </c>
      <c r="D482" s="2" t="s">
        <v>2</v>
      </c>
      <c r="E482" s="2">
        <v>907</v>
      </c>
      <c r="F482" s="3">
        <v>353242</v>
      </c>
      <c r="G482" s="8">
        <v>30237</v>
      </c>
      <c r="H482" s="2" t="s">
        <v>3</v>
      </c>
      <c r="I482" s="8">
        <v>30237</v>
      </c>
      <c r="J482" s="4">
        <v>0</v>
      </c>
    </row>
    <row r="483" spans="1:10" x14ac:dyDescent="0.25">
      <c r="A483" s="5">
        <v>2011</v>
      </c>
      <c r="B483" s="5" t="s">
        <v>0</v>
      </c>
      <c r="C483" s="5" t="s">
        <v>39</v>
      </c>
      <c r="D483" s="5" t="s">
        <v>2</v>
      </c>
      <c r="E483" s="5">
        <v>907</v>
      </c>
      <c r="F483" s="6">
        <v>2000</v>
      </c>
      <c r="G483" s="7">
        <v>100</v>
      </c>
      <c r="H483" s="5" t="s">
        <v>3</v>
      </c>
      <c r="I483" s="7">
        <v>100</v>
      </c>
      <c r="J483" s="7">
        <v>0</v>
      </c>
    </row>
    <row r="484" spans="1:10" x14ac:dyDescent="0.25">
      <c r="A484" s="2">
        <v>2011</v>
      </c>
      <c r="B484" s="2" t="s">
        <v>0</v>
      </c>
      <c r="C484" s="2" t="s">
        <v>40</v>
      </c>
      <c r="D484" s="2" t="s">
        <v>2</v>
      </c>
      <c r="E484" s="2">
        <v>907</v>
      </c>
      <c r="F484" s="3">
        <v>16304446</v>
      </c>
      <c r="G484" s="8">
        <v>5396749</v>
      </c>
      <c r="H484" s="2" t="s">
        <v>3</v>
      </c>
      <c r="I484" s="8">
        <v>5396749</v>
      </c>
      <c r="J484" s="4">
        <v>0</v>
      </c>
    </row>
    <row r="485" spans="1:10" x14ac:dyDescent="0.25">
      <c r="A485" s="5">
        <v>2011</v>
      </c>
      <c r="B485" s="5" t="s">
        <v>0</v>
      </c>
      <c r="C485" s="5" t="s">
        <v>42</v>
      </c>
      <c r="D485" s="5" t="s">
        <v>2</v>
      </c>
      <c r="E485" s="5">
        <v>907</v>
      </c>
      <c r="F485" s="6">
        <v>297005</v>
      </c>
      <c r="G485" s="12">
        <v>21991</v>
      </c>
      <c r="H485" s="5" t="s">
        <v>3</v>
      </c>
      <c r="I485" s="12">
        <v>21991</v>
      </c>
      <c r="J485" s="7">
        <v>0</v>
      </c>
    </row>
    <row r="486" spans="1:10" x14ac:dyDescent="0.25">
      <c r="A486" s="2">
        <v>2011</v>
      </c>
      <c r="B486" s="2" t="s">
        <v>0</v>
      </c>
      <c r="C486" s="2" t="s">
        <v>142</v>
      </c>
      <c r="D486" s="2" t="s">
        <v>2</v>
      </c>
      <c r="E486" s="2">
        <v>907</v>
      </c>
      <c r="F486" s="3">
        <v>14259</v>
      </c>
      <c r="G486" s="8">
        <v>1841</v>
      </c>
      <c r="H486" s="2" t="s">
        <v>3</v>
      </c>
      <c r="I486" s="8">
        <v>1841</v>
      </c>
      <c r="J486" s="4">
        <v>0</v>
      </c>
    </row>
    <row r="487" spans="1:10" x14ac:dyDescent="0.25">
      <c r="A487" s="5">
        <v>2011</v>
      </c>
      <c r="B487" s="5" t="s">
        <v>0</v>
      </c>
      <c r="C487" s="5" t="s">
        <v>44</v>
      </c>
      <c r="D487" s="5" t="s">
        <v>2</v>
      </c>
      <c r="E487" s="5">
        <v>907</v>
      </c>
      <c r="F487" s="6">
        <v>12183</v>
      </c>
      <c r="G487" s="12">
        <v>20000</v>
      </c>
      <c r="H487" s="5" t="s">
        <v>3</v>
      </c>
      <c r="I487" s="12">
        <v>20000</v>
      </c>
      <c r="J487" s="7">
        <v>0</v>
      </c>
    </row>
    <row r="488" spans="1:10" x14ac:dyDescent="0.25">
      <c r="A488" s="2">
        <v>2011</v>
      </c>
      <c r="B488" s="2" t="s">
        <v>0</v>
      </c>
      <c r="C488" s="2" t="s">
        <v>45</v>
      </c>
      <c r="D488" s="2" t="s">
        <v>2</v>
      </c>
      <c r="E488" s="2">
        <v>907</v>
      </c>
      <c r="F488" s="3">
        <v>215</v>
      </c>
      <c r="G488" s="4">
        <v>490</v>
      </c>
      <c r="H488" s="2" t="s">
        <v>3</v>
      </c>
      <c r="I488" s="4">
        <v>490</v>
      </c>
      <c r="J488" s="4">
        <v>0</v>
      </c>
    </row>
    <row r="489" spans="1:10" x14ac:dyDescent="0.25">
      <c r="A489" s="5">
        <v>2011</v>
      </c>
      <c r="B489" s="5" t="s">
        <v>0</v>
      </c>
      <c r="C489" s="5" t="s">
        <v>46</v>
      </c>
      <c r="D489" s="5" t="s">
        <v>2</v>
      </c>
      <c r="E489" s="5">
        <v>907</v>
      </c>
      <c r="F489" s="6">
        <v>1631</v>
      </c>
      <c r="G489" s="7">
        <v>200</v>
      </c>
      <c r="H489" s="5" t="s">
        <v>3</v>
      </c>
      <c r="I489" s="7">
        <v>200</v>
      </c>
      <c r="J489" s="7">
        <v>0</v>
      </c>
    </row>
    <row r="490" spans="1:10" x14ac:dyDescent="0.25">
      <c r="A490" s="2">
        <v>2011</v>
      </c>
      <c r="B490" s="2" t="s">
        <v>0</v>
      </c>
      <c r="C490" s="2" t="s">
        <v>47</v>
      </c>
      <c r="D490" s="2" t="s">
        <v>2</v>
      </c>
      <c r="E490" s="2">
        <v>907</v>
      </c>
      <c r="F490" s="3">
        <v>1116</v>
      </c>
      <c r="G490" s="4">
        <v>96</v>
      </c>
      <c r="H490" s="2" t="s">
        <v>3</v>
      </c>
      <c r="I490" s="4">
        <v>96</v>
      </c>
      <c r="J490" s="4">
        <v>0</v>
      </c>
    </row>
    <row r="491" spans="1:10" x14ac:dyDescent="0.25">
      <c r="A491" s="5">
        <v>2011</v>
      </c>
      <c r="B491" s="5" t="s">
        <v>0</v>
      </c>
      <c r="C491" s="5" t="s">
        <v>48</v>
      </c>
      <c r="D491" s="5" t="s">
        <v>2</v>
      </c>
      <c r="E491" s="5">
        <v>907</v>
      </c>
      <c r="F491" s="6">
        <v>14452</v>
      </c>
      <c r="G491" s="10">
        <v>1184</v>
      </c>
      <c r="H491" s="5" t="s">
        <v>3</v>
      </c>
      <c r="I491" s="10">
        <v>1184</v>
      </c>
      <c r="J491" s="7">
        <v>6</v>
      </c>
    </row>
    <row r="492" spans="1:10" x14ac:dyDescent="0.25">
      <c r="A492" s="2">
        <v>2011</v>
      </c>
      <c r="B492" s="2" t="s">
        <v>0</v>
      </c>
      <c r="C492" s="2" t="s">
        <v>49</v>
      </c>
      <c r="D492" s="2" t="s">
        <v>2</v>
      </c>
      <c r="E492" s="2">
        <v>907</v>
      </c>
      <c r="F492" s="3">
        <v>14970</v>
      </c>
      <c r="G492" s="8">
        <v>1155</v>
      </c>
      <c r="H492" s="2" t="s">
        <v>3</v>
      </c>
      <c r="I492" s="8">
        <v>1155</v>
      </c>
      <c r="J492" s="4">
        <v>0</v>
      </c>
    </row>
    <row r="493" spans="1:10" x14ac:dyDescent="0.25">
      <c r="A493" s="5">
        <v>2011</v>
      </c>
      <c r="B493" s="5" t="s">
        <v>0</v>
      </c>
      <c r="C493" s="5" t="s">
        <v>50</v>
      </c>
      <c r="D493" s="5" t="s">
        <v>2</v>
      </c>
      <c r="E493" s="5">
        <v>907</v>
      </c>
      <c r="F493" s="6">
        <v>637</v>
      </c>
      <c r="G493" s="7">
        <v>35</v>
      </c>
      <c r="H493" s="5" t="s">
        <v>3</v>
      </c>
      <c r="I493" s="7">
        <v>35</v>
      </c>
      <c r="J493" s="7">
        <v>0</v>
      </c>
    </row>
    <row r="494" spans="1:10" x14ac:dyDescent="0.25">
      <c r="A494" s="2">
        <v>2011</v>
      </c>
      <c r="B494" s="2" t="s">
        <v>0</v>
      </c>
      <c r="C494" s="2" t="s">
        <v>51</v>
      </c>
      <c r="D494" s="2" t="s">
        <v>2</v>
      </c>
      <c r="E494" s="2">
        <v>907</v>
      </c>
      <c r="F494" s="3">
        <v>159941538</v>
      </c>
      <c r="G494" s="8">
        <v>20534213</v>
      </c>
      <c r="H494" s="2" t="s">
        <v>3</v>
      </c>
      <c r="I494" s="8">
        <v>20534213</v>
      </c>
      <c r="J494" s="4">
        <v>0</v>
      </c>
    </row>
    <row r="495" spans="1:10" x14ac:dyDescent="0.25">
      <c r="A495" s="5">
        <v>2011</v>
      </c>
      <c r="B495" s="5" t="s">
        <v>0</v>
      </c>
      <c r="C495" s="5" t="s">
        <v>52</v>
      </c>
      <c r="D495" s="5" t="s">
        <v>2</v>
      </c>
      <c r="E495" s="5">
        <v>907</v>
      </c>
      <c r="F495" s="6">
        <v>2196301</v>
      </c>
      <c r="G495" s="12">
        <v>768358</v>
      </c>
      <c r="H495" s="5" t="s">
        <v>3</v>
      </c>
      <c r="I495" s="12">
        <v>768358</v>
      </c>
      <c r="J495" s="7">
        <v>0</v>
      </c>
    </row>
    <row r="496" spans="1:10" x14ac:dyDescent="0.25">
      <c r="A496" s="2">
        <v>2011</v>
      </c>
      <c r="B496" s="2" t="s">
        <v>0</v>
      </c>
      <c r="C496" s="2" t="s">
        <v>53</v>
      </c>
      <c r="D496" s="2" t="s">
        <v>2</v>
      </c>
      <c r="E496" s="2">
        <v>907</v>
      </c>
      <c r="F496" s="3">
        <v>8416</v>
      </c>
      <c r="G496" s="4">
        <v>32</v>
      </c>
      <c r="H496" s="2" t="s">
        <v>3</v>
      </c>
      <c r="I496" s="4">
        <v>32</v>
      </c>
      <c r="J496" s="4">
        <v>0</v>
      </c>
    </row>
    <row r="497" spans="1:10" x14ac:dyDescent="0.25">
      <c r="A497" s="5">
        <v>2011</v>
      </c>
      <c r="B497" s="5" t="s">
        <v>0</v>
      </c>
      <c r="C497" s="5" t="s">
        <v>54</v>
      </c>
      <c r="D497" s="5" t="s">
        <v>2</v>
      </c>
      <c r="E497" s="5">
        <v>907</v>
      </c>
      <c r="F497" s="6">
        <v>4679</v>
      </c>
      <c r="G497" s="10">
        <v>5202</v>
      </c>
      <c r="H497" s="5" t="s">
        <v>3</v>
      </c>
      <c r="I497" s="10">
        <v>5202</v>
      </c>
      <c r="J497" s="7">
        <v>6</v>
      </c>
    </row>
    <row r="498" spans="1:10" x14ac:dyDescent="0.25">
      <c r="A498" s="2">
        <v>2011</v>
      </c>
      <c r="B498" s="2" t="s">
        <v>0</v>
      </c>
      <c r="C498" s="2" t="s">
        <v>55</v>
      </c>
      <c r="D498" s="2" t="s">
        <v>2</v>
      </c>
      <c r="E498" s="2">
        <v>907</v>
      </c>
      <c r="F498" s="3">
        <v>57920</v>
      </c>
      <c r="G498" s="8">
        <v>22994</v>
      </c>
      <c r="H498" s="2" t="s">
        <v>3</v>
      </c>
      <c r="I498" s="8">
        <v>22994</v>
      </c>
      <c r="J498" s="4">
        <v>0</v>
      </c>
    </row>
    <row r="499" spans="1:10" x14ac:dyDescent="0.25">
      <c r="A499" s="5">
        <v>2011</v>
      </c>
      <c r="B499" s="5" t="s">
        <v>0</v>
      </c>
      <c r="C499" s="5" t="s">
        <v>128</v>
      </c>
      <c r="D499" s="5" t="s">
        <v>2</v>
      </c>
      <c r="E499" s="5">
        <v>907</v>
      </c>
      <c r="F499" s="6">
        <v>33</v>
      </c>
      <c r="G499" s="7">
        <v>3</v>
      </c>
      <c r="H499" s="5" t="s">
        <v>3</v>
      </c>
      <c r="I499" s="7">
        <v>3</v>
      </c>
      <c r="J499" s="7">
        <v>0</v>
      </c>
    </row>
    <row r="500" spans="1:10" x14ac:dyDescent="0.25">
      <c r="A500" s="2">
        <v>2011</v>
      </c>
      <c r="B500" s="2" t="s">
        <v>0</v>
      </c>
      <c r="C500" s="2" t="s">
        <v>58</v>
      </c>
      <c r="D500" s="2" t="s">
        <v>2</v>
      </c>
      <c r="E500" s="2">
        <v>907</v>
      </c>
      <c r="F500" s="3">
        <v>8464993</v>
      </c>
      <c r="G500" s="8">
        <v>858381</v>
      </c>
      <c r="H500" s="2" t="s">
        <v>3</v>
      </c>
      <c r="I500" s="8">
        <v>858381</v>
      </c>
      <c r="J500" s="4">
        <v>0</v>
      </c>
    </row>
    <row r="501" spans="1:10" x14ac:dyDescent="0.25">
      <c r="A501" s="5">
        <v>2011</v>
      </c>
      <c r="B501" s="5" t="s">
        <v>0</v>
      </c>
      <c r="C501" s="5" t="s">
        <v>59</v>
      </c>
      <c r="D501" s="5" t="s">
        <v>2</v>
      </c>
      <c r="E501" s="5">
        <v>907</v>
      </c>
      <c r="F501" s="6">
        <v>785</v>
      </c>
      <c r="G501" s="7">
        <v>343</v>
      </c>
      <c r="H501" s="5" t="s">
        <v>3</v>
      </c>
      <c r="I501" s="7">
        <v>343</v>
      </c>
      <c r="J501" s="7">
        <v>0</v>
      </c>
    </row>
    <row r="502" spans="1:10" x14ac:dyDescent="0.25">
      <c r="A502" s="2">
        <v>2011</v>
      </c>
      <c r="B502" s="2" t="s">
        <v>0</v>
      </c>
      <c r="C502" s="2" t="s">
        <v>151</v>
      </c>
      <c r="D502" s="2" t="s">
        <v>2</v>
      </c>
      <c r="E502" s="2">
        <v>907</v>
      </c>
      <c r="F502" s="3">
        <v>23</v>
      </c>
      <c r="G502" s="4">
        <v>63</v>
      </c>
      <c r="H502" s="2" t="s">
        <v>3</v>
      </c>
      <c r="I502" s="4">
        <v>63</v>
      </c>
      <c r="J502" s="4">
        <v>0</v>
      </c>
    </row>
    <row r="503" spans="1:10" x14ac:dyDescent="0.25">
      <c r="A503" s="5">
        <v>2011</v>
      </c>
      <c r="B503" s="5" t="s">
        <v>0</v>
      </c>
      <c r="C503" s="5" t="s">
        <v>137</v>
      </c>
      <c r="D503" s="5" t="s">
        <v>2</v>
      </c>
      <c r="E503" s="5">
        <v>907</v>
      </c>
      <c r="F503" s="6">
        <v>21282</v>
      </c>
      <c r="G503" s="12">
        <v>9226</v>
      </c>
      <c r="H503" s="5" t="s">
        <v>3</v>
      </c>
      <c r="I503" s="12">
        <v>9226</v>
      </c>
      <c r="J503" s="7">
        <v>0</v>
      </c>
    </row>
    <row r="504" spans="1:10" x14ac:dyDescent="0.25">
      <c r="A504" s="2">
        <v>2011</v>
      </c>
      <c r="B504" s="2" t="s">
        <v>0</v>
      </c>
      <c r="C504" s="2" t="s">
        <v>60</v>
      </c>
      <c r="D504" s="2" t="s">
        <v>2</v>
      </c>
      <c r="E504" s="2">
        <v>907</v>
      </c>
      <c r="F504" s="3">
        <v>46062</v>
      </c>
      <c r="G504" s="8">
        <v>12812</v>
      </c>
      <c r="H504" s="2" t="s">
        <v>3</v>
      </c>
      <c r="I504" s="8">
        <v>12812</v>
      </c>
      <c r="J504" s="4">
        <v>0</v>
      </c>
    </row>
    <row r="505" spans="1:10" x14ac:dyDescent="0.25">
      <c r="A505" s="5">
        <v>2011</v>
      </c>
      <c r="B505" s="5" t="s">
        <v>0</v>
      </c>
      <c r="C505" s="5" t="s">
        <v>61</v>
      </c>
      <c r="D505" s="5" t="s">
        <v>2</v>
      </c>
      <c r="E505" s="5">
        <v>907</v>
      </c>
      <c r="F505" s="6">
        <v>2317</v>
      </c>
      <c r="G505" s="7">
        <v>515</v>
      </c>
      <c r="H505" s="5" t="s">
        <v>3</v>
      </c>
      <c r="I505" s="7">
        <v>515</v>
      </c>
      <c r="J505" s="7">
        <v>0</v>
      </c>
    </row>
    <row r="506" spans="1:10" x14ac:dyDescent="0.25">
      <c r="A506" s="2">
        <v>2011</v>
      </c>
      <c r="B506" s="2" t="s">
        <v>0</v>
      </c>
      <c r="C506" s="2" t="s">
        <v>62</v>
      </c>
      <c r="D506" s="2" t="s">
        <v>2</v>
      </c>
      <c r="E506" s="2">
        <v>907</v>
      </c>
      <c r="F506" s="3">
        <v>401996</v>
      </c>
      <c r="G506" s="8">
        <v>36413</v>
      </c>
      <c r="H506" s="2" t="s">
        <v>3</v>
      </c>
      <c r="I506" s="8">
        <v>36413</v>
      </c>
      <c r="J506" s="4">
        <v>0</v>
      </c>
    </row>
    <row r="507" spans="1:10" x14ac:dyDescent="0.25">
      <c r="A507" s="5">
        <v>2011</v>
      </c>
      <c r="B507" s="5" t="s">
        <v>0</v>
      </c>
      <c r="C507" s="5" t="s">
        <v>63</v>
      </c>
      <c r="D507" s="5" t="s">
        <v>2</v>
      </c>
      <c r="E507" s="5">
        <v>907</v>
      </c>
      <c r="F507" s="6">
        <v>16278</v>
      </c>
      <c r="G507" s="9">
        <v>730</v>
      </c>
      <c r="H507" s="5" t="s">
        <v>3</v>
      </c>
      <c r="I507" s="9">
        <v>730</v>
      </c>
      <c r="J507" s="7">
        <v>6</v>
      </c>
    </row>
    <row r="508" spans="1:10" x14ac:dyDescent="0.25">
      <c r="A508" s="2">
        <v>2011</v>
      </c>
      <c r="B508" s="2" t="s">
        <v>0</v>
      </c>
      <c r="C508" s="2" t="s">
        <v>64</v>
      </c>
      <c r="D508" s="2" t="s">
        <v>2</v>
      </c>
      <c r="E508" s="2">
        <v>907</v>
      </c>
      <c r="F508" s="3">
        <v>68157</v>
      </c>
      <c r="G508" s="11">
        <v>9971</v>
      </c>
      <c r="H508" s="2" t="s">
        <v>3</v>
      </c>
      <c r="I508" s="11">
        <v>9971</v>
      </c>
      <c r="J508" s="4">
        <v>6</v>
      </c>
    </row>
    <row r="509" spans="1:10" x14ac:dyDescent="0.25">
      <c r="A509" s="5">
        <v>2011</v>
      </c>
      <c r="B509" s="5" t="s">
        <v>0</v>
      </c>
      <c r="C509" s="5" t="s">
        <v>65</v>
      </c>
      <c r="D509" s="5" t="s">
        <v>2</v>
      </c>
      <c r="E509" s="5">
        <v>907</v>
      </c>
      <c r="F509" s="6">
        <v>20427</v>
      </c>
      <c r="G509" s="12">
        <v>1180</v>
      </c>
      <c r="H509" s="5" t="s">
        <v>3</v>
      </c>
      <c r="I509" s="12">
        <v>1180</v>
      </c>
      <c r="J509" s="7">
        <v>0</v>
      </c>
    </row>
    <row r="510" spans="1:10" x14ac:dyDescent="0.25">
      <c r="A510" s="2">
        <v>2011</v>
      </c>
      <c r="B510" s="2" t="s">
        <v>0</v>
      </c>
      <c r="C510" s="2" t="s">
        <v>138</v>
      </c>
      <c r="D510" s="2" t="s">
        <v>2</v>
      </c>
      <c r="E510" s="2">
        <v>907</v>
      </c>
      <c r="F510" s="3">
        <v>283200</v>
      </c>
      <c r="G510" s="8">
        <v>25000</v>
      </c>
      <c r="H510" s="2" t="s">
        <v>3</v>
      </c>
      <c r="I510" s="8">
        <v>25000</v>
      </c>
      <c r="J510" s="4">
        <v>0</v>
      </c>
    </row>
    <row r="511" spans="1:10" x14ac:dyDescent="0.25">
      <c r="A511" s="5">
        <v>2011</v>
      </c>
      <c r="B511" s="5" t="s">
        <v>0</v>
      </c>
      <c r="C511" s="5" t="s">
        <v>67</v>
      </c>
      <c r="D511" s="5" t="s">
        <v>2</v>
      </c>
      <c r="E511" s="5">
        <v>907</v>
      </c>
      <c r="F511" s="6">
        <v>4516</v>
      </c>
      <c r="G511" s="7">
        <v>175</v>
      </c>
      <c r="H511" s="5" t="s">
        <v>3</v>
      </c>
      <c r="I511" s="7">
        <v>175</v>
      </c>
      <c r="J511" s="7">
        <v>0</v>
      </c>
    </row>
    <row r="512" spans="1:10" x14ac:dyDescent="0.25">
      <c r="A512" s="2">
        <v>2011</v>
      </c>
      <c r="B512" s="2" t="s">
        <v>0</v>
      </c>
      <c r="C512" s="2" t="s">
        <v>68</v>
      </c>
      <c r="D512" s="2" t="s">
        <v>2</v>
      </c>
      <c r="E512" s="2">
        <v>907</v>
      </c>
      <c r="F512" s="3">
        <v>19273301</v>
      </c>
      <c r="G512" s="8">
        <v>1870074</v>
      </c>
      <c r="H512" s="2" t="s">
        <v>3</v>
      </c>
      <c r="I512" s="8">
        <v>1870074</v>
      </c>
      <c r="J512" s="4">
        <v>0</v>
      </c>
    </row>
    <row r="513" spans="1:10" x14ac:dyDescent="0.25">
      <c r="A513" s="5">
        <v>2011</v>
      </c>
      <c r="B513" s="5" t="s">
        <v>0</v>
      </c>
      <c r="C513" s="5" t="s">
        <v>69</v>
      </c>
      <c r="D513" s="5" t="s">
        <v>2</v>
      </c>
      <c r="E513" s="5">
        <v>907</v>
      </c>
      <c r="F513" s="6">
        <v>405915651</v>
      </c>
      <c r="G513" s="12">
        <v>23525807</v>
      </c>
      <c r="H513" s="5" t="s">
        <v>3</v>
      </c>
      <c r="I513" s="12">
        <v>23525807</v>
      </c>
      <c r="J513" s="7">
        <v>0</v>
      </c>
    </row>
    <row r="514" spans="1:10" x14ac:dyDescent="0.25">
      <c r="A514" s="2">
        <v>2011</v>
      </c>
      <c r="B514" s="2" t="s">
        <v>0</v>
      </c>
      <c r="C514" s="2" t="s">
        <v>70</v>
      </c>
      <c r="D514" s="2" t="s">
        <v>2</v>
      </c>
      <c r="E514" s="2">
        <v>907</v>
      </c>
      <c r="F514" s="3">
        <v>20708</v>
      </c>
      <c r="G514" s="4">
        <v>148</v>
      </c>
      <c r="H514" s="2" t="s">
        <v>3</v>
      </c>
      <c r="I514" s="4">
        <v>148</v>
      </c>
      <c r="J514" s="4">
        <v>0</v>
      </c>
    </row>
    <row r="515" spans="1:10" x14ac:dyDescent="0.25">
      <c r="A515" s="5">
        <v>2011</v>
      </c>
      <c r="B515" s="5" t="s">
        <v>0</v>
      </c>
      <c r="C515" s="5" t="s">
        <v>71</v>
      </c>
      <c r="D515" s="5" t="s">
        <v>2</v>
      </c>
      <c r="E515" s="5">
        <v>907</v>
      </c>
      <c r="F515" s="6">
        <v>1064187</v>
      </c>
      <c r="G515" s="10">
        <v>227236</v>
      </c>
      <c r="H515" s="5" t="s">
        <v>3</v>
      </c>
      <c r="I515" s="10">
        <v>227236</v>
      </c>
      <c r="J515" s="7">
        <v>6</v>
      </c>
    </row>
    <row r="516" spans="1:10" x14ac:dyDescent="0.25">
      <c r="A516" s="2">
        <v>2011</v>
      </c>
      <c r="B516" s="2" t="s">
        <v>0</v>
      </c>
      <c r="C516" s="2" t="s">
        <v>72</v>
      </c>
      <c r="D516" s="2" t="s">
        <v>2</v>
      </c>
      <c r="E516" s="2">
        <v>907</v>
      </c>
      <c r="F516" s="3">
        <v>13389</v>
      </c>
      <c r="G516" s="4">
        <v>663</v>
      </c>
      <c r="H516" s="2" t="s">
        <v>3</v>
      </c>
      <c r="I516" s="4">
        <v>663</v>
      </c>
      <c r="J516" s="4">
        <v>0</v>
      </c>
    </row>
    <row r="517" spans="1:10" x14ac:dyDescent="0.25">
      <c r="A517" s="5">
        <v>2011</v>
      </c>
      <c r="B517" s="5" t="s">
        <v>0</v>
      </c>
      <c r="C517" s="5" t="s">
        <v>73</v>
      </c>
      <c r="D517" s="5" t="s">
        <v>2</v>
      </c>
      <c r="E517" s="5">
        <v>907</v>
      </c>
      <c r="F517" s="6">
        <v>45384</v>
      </c>
      <c r="G517" s="10">
        <v>10729</v>
      </c>
      <c r="H517" s="5" t="s">
        <v>3</v>
      </c>
      <c r="I517" s="10">
        <v>10729</v>
      </c>
      <c r="J517" s="7">
        <v>6</v>
      </c>
    </row>
    <row r="518" spans="1:10" x14ac:dyDescent="0.25">
      <c r="A518" s="2">
        <v>2011</v>
      </c>
      <c r="B518" s="2" t="s">
        <v>0</v>
      </c>
      <c r="C518" s="2" t="s">
        <v>74</v>
      </c>
      <c r="D518" s="2" t="s">
        <v>2</v>
      </c>
      <c r="E518" s="2">
        <v>907</v>
      </c>
      <c r="F518" s="3">
        <v>264292</v>
      </c>
      <c r="G518" s="8">
        <v>26599</v>
      </c>
      <c r="H518" s="2" t="s">
        <v>3</v>
      </c>
      <c r="I518" s="8">
        <v>26599</v>
      </c>
      <c r="J518" s="4">
        <v>0</v>
      </c>
    </row>
    <row r="519" spans="1:10" x14ac:dyDescent="0.25">
      <c r="A519" s="5">
        <v>2011</v>
      </c>
      <c r="B519" s="5" t="s">
        <v>0</v>
      </c>
      <c r="C519" s="5" t="s">
        <v>5</v>
      </c>
      <c r="D519" s="5" t="s">
        <v>2</v>
      </c>
      <c r="E519" s="5">
        <v>907</v>
      </c>
      <c r="F519" s="6">
        <v>44438</v>
      </c>
      <c r="G519" s="12">
        <v>7599</v>
      </c>
      <c r="H519" s="5" t="s">
        <v>3</v>
      </c>
      <c r="I519" s="12">
        <v>7599</v>
      </c>
      <c r="J519" s="7">
        <v>0</v>
      </c>
    </row>
    <row r="520" spans="1:10" x14ac:dyDescent="0.25">
      <c r="A520" s="2">
        <v>2011</v>
      </c>
      <c r="B520" s="2" t="s">
        <v>0</v>
      </c>
      <c r="C520" s="2" t="s">
        <v>75</v>
      </c>
      <c r="D520" s="2" t="s">
        <v>2</v>
      </c>
      <c r="E520" s="2">
        <v>907</v>
      </c>
      <c r="F520" s="3">
        <v>616076</v>
      </c>
      <c r="G520" s="11">
        <v>36689</v>
      </c>
      <c r="H520" s="2" t="s">
        <v>3</v>
      </c>
      <c r="I520" s="11">
        <v>36689</v>
      </c>
      <c r="J520" s="4">
        <v>6</v>
      </c>
    </row>
    <row r="521" spans="1:10" x14ac:dyDescent="0.25">
      <c r="A521" s="5">
        <v>2011</v>
      </c>
      <c r="B521" s="5" t="s">
        <v>0</v>
      </c>
      <c r="C521" s="5" t="s">
        <v>76</v>
      </c>
      <c r="D521" s="5" t="s">
        <v>2</v>
      </c>
      <c r="E521" s="5">
        <v>907</v>
      </c>
      <c r="F521" s="6">
        <v>18732</v>
      </c>
      <c r="G521" s="12">
        <v>2599</v>
      </c>
      <c r="H521" s="5" t="s">
        <v>3</v>
      </c>
      <c r="I521" s="12">
        <v>2599</v>
      </c>
      <c r="J521" s="7">
        <v>0</v>
      </c>
    </row>
    <row r="522" spans="1:10" x14ac:dyDescent="0.25">
      <c r="A522" s="2">
        <v>2011</v>
      </c>
      <c r="B522" s="2" t="s">
        <v>0</v>
      </c>
      <c r="C522" s="2" t="s">
        <v>77</v>
      </c>
      <c r="D522" s="2" t="s">
        <v>2</v>
      </c>
      <c r="E522" s="2">
        <v>907</v>
      </c>
      <c r="F522" s="3">
        <v>28057</v>
      </c>
      <c r="G522" s="11">
        <v>1962</v>
      </c>
      <c r="H522" s="2" t="s">
        <v>3</v>
      </c>
      <c r="I522" s="11">
        <v>1962</v>
      </c>
      <c r="J522" s="4">
        <v>6</v>
      </c>
    </row>
    <row r="523" spans="1:10" x14ac:dyDescent="0.25">
      <c r="A523" s="5">
        <v>2011</v>
      </c>
      <c r="B523" s="5" t="s">
        <v>0</v>
      </c>
      <c r="C523" s="5" t="s">
        <v>132</v>
      </c>
      <c r="D523" s="5" t="s">
        <v>2</v>
      </c>
      <c r="E523" s="5">
        <v>907</v>
      </c>
      <c r="F523" s="6">
        <v>9666</v>
      </c>
      <c r="G523" s="12">
        <v>2075</v>
      </c>
      <c r="H523" s="5" t="s">
        <v>3</v>
      </c>
      <c r="I523" s="12">
        <v>2075</v>
      </c>
      <c r="J523" s="7">
        <v>0</v>
      </c>
    </row>
    <row r="524" spans="1:10" x14ac:dyDescent="0.25">
      <c r="A524" s="2">
        <v>2011</v>
      </c>
      <c r="B524" s="2" t="s">
        <v>0</v>
      </c>
      <c r="C524" s="2" t="s">
        <v>78</v>
      </c>
      <c r="D524" s="2" t="s">
        <v>2</v>
      </c>
      <c r="E524" s="2">
        <v>907</v>
      </c>
      <c r="F524" s="3">
        <v>7447129</v>
      </c>
      <c r="G524" s="8">
        <v>1307589</v>
      </c>
      <c r="H524" s="2" t="s">
        <v>117</v>
      </c>
      <c r="I524" s="4">
        <v>0</v>
      </c>
      <c r="J524" s="4">
        <v>0</v>
      </c>
    </row>
    <row r="525" spans="1:10" x14ac:dyDescent="0.25">
      <c r="A525" s="5">
        <v>2011</v>
      </c>
      <c r="B525" s="5" t="s">
        <v>0</v>
      </c>
      <c r="C525" s="5" t="s">
        <v>79</v>
      </c>
      <c r="D525" s="5" t="s">
        <v>2</v>
      </c>
      <c r="E525" s="5">
        <v>907</v>
      </c>
      <c r="F525" s="6">
        <v>37552</v>
      </c>
      <c r="G525" s="12">
        <v>1770</v>
      </c>
      <c r="H525" s="5" t="s">
        <v>3</v>
      </c>
      <c r="I525" s="12">
        <v>1770</v>
      </c>
      <c r="J525" s="7">
        <v>0</v>
      </c>
    </row>
    <row r="526" spans="1:10" x14ac:dyDescent="0.25">
      <c r="A526" s="2">
        <v>2011</v>
      </c>
      <c r="B526" s="2" t="s">
        <v>0</v>
      </c>
      <c r="C526" s="2" t="s">
        <v>80</v>
      </c>
      <c r="D526" s="2" t="s">
        <v>2</v>
      </c>
      <c r="E526" s="2">
        <v>907</v>
      </c>
      <c r="F526" s="3">
        <v>28658</v>
      </c>
      <c r="G526" s="8">
        <v>1917</v>
      </c>
      <c r="H526" s="2" t="s">
        <v>3</v>
      </c>
      <c r="I526" s="8">
        <v>1917</v>
      </c>
      <c r="J526" s="4">
        <v>0</v>
      </c>
    </row>
    <row r="527" spans="1:10" x14ac:dyDescent="0.25">
      <c r="A527" s="5">
        <v>2011</v>
      </c>
      <c r="B527" s="5" t="s">
        <v>0</v>
      </c>
      <c r="C527" s="5" t="s">
        <v>81</v>
      </c>
      <c r="D527" s="5" t="s">
        <v>2</v>
      </c>
      <c r="E527" s="5">
        <v>907</v>
      </c>
      <c r="F527" s="6">
        <v>282</v>
      </c>
      <c r="G527" s="7">
        <v>40</v>
      </c>
      <c r="H527" s="5" t="s">
        <v>3</v>
      </c>
      <c r="I527" s="7">
        <v>40</v>
      </c>
      <c r="J527" s="7">
        <v>0</v>
      </c>
    </row>
    <row r="528" spans="1:10" x14ac:dyDescent="0.25">
      <c r="A528" s="2">
        <v>2011</v>
      </c>
      <c r="B528" s="2" t="s">
        <v>0</v>
      </c>
      <c r="C528" s="2" t="s">
        <v>82</v>
      </c>
      <c r="D528" s="2" t="s">
        <v>2</v>
      </c>
      <c r="E528" s="2">
        <v>907</v>
      </c>
      <c r="F528" s="3">
        <v>120707</v>
      </c>
      <c r="G528" s="8">
        <v>60037</v>
      </c>
      <c r="H528" s="2" t="s">
        <v>3</v>
      </c>
      <c r="I528" s="8">
        <v>60037</v>
      </c>
      <c r="J528" s="4">
        <v>0</v>
      </c>
    </row>
    <row r="529" spans="1:10" x14ac:dyDescent="0.25">
      <c r="A529" s="5">
        <v>2011</v>
      </c>
      <c r="B529" s="5" t="s">
        <v>0</v>
      </c>
      <c r="C529" s="5" t="s">
        <v>83</v>
      </c>
      <c r="D529" s="5" t="s">
        <v>2</v>
      </c>
      <c r="E529" s="5">
        <v>907</v>
      </c>
      <c r="F529" s="6">
        <v>592248</v>
      </c>
      <c r="G529" s="12">
        <v>36630</v>
      </c>
      <c r="H529" s="5" t="s">
        <v>3</v>
      </c>
      <c r="I529" s="12">
        <v>36630</v>
      </c>
      <c r="J529" s="7">
        <v>0</v>
      </c>
    </row>
    <row r="530" spans="1:10" x14ac:dyDescent="0.25">
      <c r="A530" s="2">
        <v>2011</v>
      </c>
      <c r="B530" s="2" t="s">
        <v>0</v>
      </c>
      <c r="C530" s="2" t="s">
        <v>84</v>
      </c>
      <c r="D530" s="2" t="s">
        <v>2</v>
      </c>
      <c r="E530" s="2">
        <v>907</v>
      </c>
      <c r="F530" s="3">
        <v>31416170</v>
      </c>
      <c r="G530" s="8">
        <v>2306440</v>
      </c>
      <c r="H530" s="2" t="s">
        <v>3</v>
      </c>
      <c r="I530" s="8">
        <v>2306440</v>
      </c>
      <c r="J530" s="4">
        <v>0</v>
      </c>
    </row>
    <row r="531" spans="1:10" x14ac:dyDescent="0.25">
      <c r="A531" s="5">
        <v>2011</v>
      </c>
      <c r="B531" s="5" t="s">
        <v>0</v>
      </c>
      <c r="C531" s="5" t="s">
        <v>85</v>
      </c>
      <c r="D531" s="5" t="s">
        <v>2</v>
      </c>
      <c r="E531" s="5">
        <v>907</v>
      </c>
      <c r="F531" s="6">
        <v>1062053</v>
      </c>
      <c r="G531" s="12">
        <v>245743</v>
      </c>
      <c r="H531" s="5" t="s">
        <v>3</v>
      </c>
      <c r="I531" s="12">
        <v>245743</v>
      </c>
      <c r="J531" s="7">
        <v>0</v>
      </c>
    </row>
    <row r="532" spans="1:10" x14ac:dyDescent="0.25">
      <c r="F532" s="13">
        <f>SUM(F446:F531)</f>
        <v>738049303</v>
      </c>
    </row>
    <row r="535" spans="1:10" x14ac:dyDescent="0.25">
      <c r="A535" s="2">
        <v>2015</v>
      </c>
      <c r="B535" s="2" t="s">
        <v>0</v>
      </c>
      <c r="C535" s="2" t="s">
        <v>1</v>
      </c>
      <c r="D535" s="2" t="s">
        <v>2</v>
      </c>
      <c r="E535" s="2">
        <v>907</v>
      </c>
      <c r="F535" s="3">
        <v>34</v>
      </c>
      <c r="G535" s="4">
        <v>4</v>
      </c>
      <c r="H535" s="2" t="s">
        <v>3</v>
      </c>
      <c r="I535" s="4">
        <v>4</v>
      </c>
      <c r="J535" s="4">
        <v>0</v>
      </c>
    </row>
    <row r="536" spans="1:10" x14ac:dyDescent="0.25">
      <c r="A536" s="5">
        <v>2015</v>
      </c>
      <c r="B536" s="5" t="s">
        <v>0</v>
      </c>
      <c r="C536" s="5" t="s">
        <v>132</v>
      </c>
      <c r="D536" s="5" t="s">
        <v>2</v>
      </c>
      <c r="E536" s="5">
        <v>907</v>
      </c>
      <c r="F536" s="6">
        <v>21570</v>
      </c>
      <c r="G536" s="12">
        <v>5587</v>
      </c>
      <c r="H536" s="5" t="s">
        <v>3</v>
      </c>
      <c r="I536" s="12">
        <v>5587</v>
      </c>
      <c r="J536" s="7">
        <v>0</v>
      </c>
    </row>
    <row r="537" spans="1:10" x14ac:dyDescent="0.25">
      <c r="A537" s="5">
        <v>2015</v>
      </c>
      <c r="B537" s="5" t="s">
        <v>0</v>
      </c>
      <c r="C537" s="5" t="s">
        <v>6</v>
      </c>
      <c r="D537" s="5" t="s">
        <v>2</v>
      </c>
      <c r="E537" s="5">
        <v>907</v>
      </c>
      <c r="F537" s="6">
        <v>15</v>
      </c>
      <c r="G537" s="7">
        <v>1</v>
      </c>
      <c r="H537" s="5" t="s">
        <v>3</v>
      </c>
      <c r="I537" s="7">
        <v>1</v>
      </c>
      <c r="J537" s="7">
        <v>0</v>
      </c>
    </row>
    <row r="538" spans="1:10" x14ac:dyDescent="0.25">
      <c r="A538" s="2">
        <v>2015</v>
      </c>
      <c r="B538" s="2" t="s">
        <v>0</v>
      </c>
      <c r="C538" s="2" t="s">
        <v>121</v>
      </c>
      <c r="D538" s="2" t="s">
        <v>2</v>
      </c>
      <c r="E538" s="2">
        <v>907</v>
      </c>
      <c r="F538" s="3">
        <v>20735</v>
      </c>
      <c r="G538" s="4">
        <v>550</v>
      </c>
      <c r="H538" s="2" t="s">
        <v>3</v>
      </c>
      <c r="I538" s="4">
        <v>550</v>
      </c>
      <c r="J538" s="4">
        <v>0</v>
      </c>
    </row>
    <row r="539" spans="1:10" x14ac:dyDescent="0.25">
      <c r="A539" s="5">
        <v>2015</v>
      </c>
      <c r="B539" s="5" t="s">
        <v>0</v>
      </c>
      <c r="C539" s="5" t="s">
        <v>7</v>
      </c>
      <c r="D539" s="5" t="s">
        <v>2</v>
      </c>
      <c r="E539" s="5">
        <v>907</v>
      </c>
      <c r="F539" s="6">
        <v>189172</v>
      </c>
      <c r="G539" s="12">
        <v>17199</v>
      </c>
      <c r="H539" s="5" t="s">
        <v>3</v>
      </c>
      <c r="I539" s="12">
        <v>17199</v>
      </c>
      <c r="J539" s="7">
        <v>0</v>
      </c>
    </row>
    <row r="540" spans="1:10" x14ac:dyDescent="0.25">
      <c r="A540" s="2">
        <v>2015</v>
      </c>
      <c r="B540" s="2" t="s">
        <v>0</v>
      </c>
      <c r="C540" s="2" t="s">
        <v>8</v>
      </c>
      <c r="D540" s="2" t="s">
        <v>2</v>
      </c>
      <c r="E540" s="2">
        <v>907</v>
      </c>
      <c r="F540" s="3">
        <v>719327</v>
      </c>
      <c r="G540" s="11">
        <v>40398</v>
      </c>
      <c r="H540" s="2" t="s">
        <v>3</v>
      </c>
      <c r="I540" s="11">
        <v>40398</v>
      </c>
      <c r="J540" s="4">
        <v>6</v>
      </c>
    </row>
    <row r="541" spans="1:10" x14ac:dyDescent="0.25">
      <c r="A541" s="5">
        <v>2015</v>
      </c>
      <c r="B541" s="5" t="s">
        <v>0</v>
      </c>
      <c r="C541" s="5" t="s">
        <v>9</v>
      </c>
      <c r="D541" s="5" t="s">
        <v>2</v>
      </c>
      <c r="E541" s="5">
        <v>907</v>
      </c>
      <c r="F541" s="6">
        <v>16822</v>
      </c>
      <c r="G541" s="7">
        <v>706</v>
      </c>
      <c r="H541" s="5" t="s">
        <v>3</v>
      </c>
      <c r="I541" s="7">
        <v>706</v>
      </c>
      <c r="J541" s="7">
        <v>0</v>
      </c>
    </row>
    <row r="542" spans="1:10" x14ac:dyDescent="0.25">
      <c r="A542" s="2">
        <v>2015</v>
      </c>
      <c r="B542" s="2" t="s">
        <v>0</v>
      </c>
      <c r="C542" s="2" t="s">
        <v>11</v>
      </c>
      <c r="D542" s="2" t="s">
        <v>2</v>
      </c>
      <c r="E542" s="2">
        <v>907</v>
      </c>
      <c r="F542" s="3">
        <v>327137</v>
      </c>
      <c r="G542" s="11">
        <v>79686</v>
      </c>
      <c r="H542" s="2" t="s">
        <v>3</v>
      </c>
      <c r="I542" s="11">
        <v>79686</v>
      </c>
      <c r="J542" s="4">
        <v>6</v>
      </c>
    </row>
    <row r="543" spans="1:10" x14ac:dyDescent="0.25">
      <c r="A543" s="5">
        <v>2015</v>
      </c>
      <c r="B543" s="5" t="s">
        <v>0</v>
      </c>
      <c r="C543" s="5" t="s">
        <v>122</v>
      </c>
      <c r="D543" s="5" t="s">
        <v>2</v>
      </c>
      <c r="E543" s="5">
        <v>907</v>
      </c>
      <c r="F543" s="6">
        <v>37</v>
      </c>
      <c r="G543" s="7">
        <v>1</v>
      </c>
      <c r="H543" s="5" t="s">
        <v>3</v>
      </c>
      <c r="I543" s="7">
        <v>1</v>
      </c>
      <c r="J543" s="7">
        <v>0</v>
      </c>
    </row>
    <row r="544" spans="1:10" x14ac:dyDescent="0.25">
      <c r="A544" s="2">
        <v>2015</v>
      </c>
      <c r="B544" s="2" t="s">
        <v>0</v>
      </c>
      <c r="C544" s="2" t="s">
        <v>13</v>
      </c>
      <c r="D544" s="2" t="s">
        <v>2</v>
      </c>
      <c r="E544" s="2">
        <v>907</v>
      </c>
      <c r="F544" s="3">
        <v>10092450</v>
      </c>
      <c r="G544" s="11">
        <v>1367419</v>
      </c>
      <c r="H544" s="2" t="s">
        <v>3</v>
      </c>
      <c r="I544" s="11">
        <v>1367419</v>
      </c>
      <c r="J544" s="4">
        <v>6</v>
      </c>
    </row>
    <row r="545" spans="1:10" x14ac:dyDescent="0.25">
      <c r="A545" s="5">
        <v>2015</v>
      </c>
      <c r="B545" s="5" t="s">
        <v>0</v>
      </c>
      <c r="C545" s="5" t="s">
        <v>15</v>
      </c>
      <c r="D545" s="5" t="s">
        <v>2</v>
      </c>
      <c r="E545" s="5">
        <v>907</v>
      </c>
      <c r="F545" s="6">
        <v>27927</v>
      </c>
      <c r="G545" s="12">
        <v>2626</v>
      </c>
      <c r="H545" s="5" t="s">
        <v>3</v>
      </c>
      <c r="I545" s="12">
        <v>2626</v>
      </c>
      <c r="J545" s="7">
        <v>0</v>
      </c>
    </row>
    <row r="546" spans="1:10" x14ac:dyDescent="0.25">
      <c r="A546" s="2">
        <v>2015</v>
      </c>
      <c r="B546" s="2" t="s">
        <v>0</v>
      </c>
      <c r="C546" s="2" t="s">
        <v>17</v>
      </c>
      <c r="D546" s="2" t="s">
        <v>2</v>
      </c>
      <c r="E546" s="2">
        <v>907</v>
      </c>
      <c r="F546" s="3">
        <v>402888</v>
      </c>
      <c r="G546" s="8">
        <v>61052</v>
      </c>
      <c r="H546" s="2" t="s">
        <v>3</v>
      </c>
      <c r="I546" s="8">
        <v>61052</v>
      </c>
      <c r="J546" s="4">
        <v>0</v>
      </c>
    </row>
    <row r="547" spans="1:10" x14ac:dyDescent="0.25">
      <c r="A547" s="5">
        <v>2015</v>
      </c>
      <c r="B547" s="5" t="s">
        <v>0</v>
      </c>
      <c r="C547" s="5" t="s">
        <v>144</v>
      </c>
      <c r="D547" s="5" t="s">
        <v>2</v>
      </c>
      <c r="E547" s="5">
        <v>907</v>
      </c>
      <c r="F547" s="6">
        <v>5</v>
      </c>
      <c r="G547" s="7">
        <v>1</v>
      </c>
      <c r="H547" s="5" t="s">
        <v>3</v>
      </c>
      <c r="I547" s="7">
        <v>1</v>
      </c>
      <c r="J547" s="7">
        <v>0</v>
      </c>
    </row>
    <row r="548" spans="1:10" x14ac:dyDescent="0.25">
      <c r="A548" s="2">
        <v>2015</v>
      </c>
      <c r="B548" s="2" t="s">
        <v>0</v>
      </c>
      <c r="C548" s="2" t="s">
        <v>18</v>
      </c>
      <c r="D548" s="2" t="s">
        <v>2</v>
      </c>
      <c r="E548" s="2">
        <v>907</v>
      </c>
      <c r="F548" s="3">
        <v>46973454</v>
      </c>
      <c r="G548" s="8">
        <v>5518757</v>
      </c>
      <c r="H548" s="2" t="s">
        <v>3</v>
      </c>
      <c r="I548" s="8">
        <v>5518757</v>
      </c>
      <c r="J548" s="4">
        <v>0</v>
      </c>
    </row>
    <row r="549" spans="1:10" x14ac:dyDescent="0.25">
      <c r="A549" s="5">
        <v>2015</v>
      </c>
      <c r="B549" s="5" t="s">
        <v>0</v>
      </c>
      <c r="C549" s="5" t="s">
        <v>19</v>
      </c>
      <c r="D549" s="5" t="s">
        <v>2</v>
      </c>
      <c r="E549" s="5">
        <v>907</v>
      </c>
      <c r="F549" s="6">
        <v>445629</v>
      </c>
      <c r="G549" s="12">
        <v>42088</v>
      </c>
      <c r="H549" s="5" t="s">
        <v>3</v>
      </c>
      <c r="I549" s="12">
        <v>42088</v>
      </c>
      <c r="J549" s="7">
        <v>0</v>
      </c>
    </row>
    <row r="550" spans="1:10" x14ac:dyDescent="0.25">
      <c r="A550" s="2">
        <v>2015</v>
      </c>
      <c r="B550" s="2" t="s">
        <v>0</v>
      </c>
      <c r="C550" s="2" t="s">
        <v>21</v>
      </c>
      <c r="D550" s="2" t="s">
        <v>2</v>
      </c>
      <c r="E550" s="2">
        <v>907</v>
      </c>
      <c r="F550" s="3">
        <v>1799</v>
      </c>
      <c r="G550" s="4">
        <v>160</v>
      </c>
      <c r="H550" s="2" t="s">
        <v>3</v>
      </c>
      <c r="I550" s="4">
        <v>160</v>
      </c>
      <c r="J550" s="4">
        <v>0</v>
      </c>
    </row>
    <row r="551" spans="1:10" x14ac:dyDescent="0.25">
      <c r="A551" s="5">
        <v>2015</v>
      </c>
      <c r="B551" s="5" t="s">
        <v>0</v>
      </c>
      <c r="C551" s="5" t="s">
        <v>22</v>
      </c>
      <c r="D551" s="5" t="s">
        <v>2</v>
      </c>
      <c r="E551" s="5">
        <v>907</v>
      </c>
      <c r="F551" s="6">
        <v>48499</v>
      </c>
      <c r="G551" s="12">
        <v>2086</v>
      </c>
      <c r="H551" s="5" t="s">
        <v>3</v>
      </c>
      <c r="I551" s="12">
        <v>2086</v>
      </c>
      <c r="J551" s="7">
        <v>0</v>
      </c>
    </row>
    <row r="552" spans="1:10" x14ac:dyDescent="0.25">
      <c r="A552" s="2">
        <v>2015</v>
      </c>
      <c r="B552" s="2" t="s">
        <v>0</v>
      </c>
      <c r="C552" s="2" t="s">
        <v>23</v>
      </c>
      <c r="D552" s="2" t="s">
        <v>2</v>
      </c>
      <c r="E552" s="2">
        <v>907</v>
      </c>
      <c r="F552" s="3">
        <v>2346</v>
      </c>
      <c r="G552" s="4">
        <v>338</v>
      </c>
      <c r="H552" s="2" t="s">
        <v>3</v>
      </c>
      <c r="I552" s="4">
        <v>338</v>
      </c>
      <c r="J552" s="4">
        <v>0</v>
      </c>
    </row>
    <row r="553" spans="1:10" x14ac:dyDescent="0.25">
      <c r="A553" s="5">
        <v>2015</v>
      </c>
      <c r="B553" s="5" t="s">
        <v>0</v>
      </c>
      <c r="C553" s="5" t="s">
        <v>24</v>
      </c>
      <c r="D553" s="5" t="s">
        <v>2</v>
      </c>
      <c r="E553" s="5">
        <v>907</v>
      </c>
      <c r="F553" s="6">
        <v>93783</v>
      </c>
      <c r="G553" s="10">
        <v>4237</v>
      </c>
      <c r="H553" s="5" t="s">
        <v>3</v>
      </c>
      <c r="I553" s="10">
        <v>4237</v>
      </c>
      <c r="J553" s="7">
        <v>6</v>
      </c>
    </row>
    <row r="554" spans="1:10" x14ac:dyDescent="0.25">
      <c r="A554" s="2">
        <v>2015</v>
      </c>
      <c r="B554" s="2" t="s">
        <v>0</v>
      </c>
      <c r="C554" s="2" t="s">
        <v>25</v>
      </c>
      <c r="D554" s="2" t="s">
        <v>2</v>
      </c>
      <c r="E554" s="2">
        <v>907</v>
      </c>
      <c r="F554" s="3">
        <v>57755</v>
      </c>
      <c r="G554" s="11">
        <v>5607</v>
      </c>
      <c r="H554" s="2" t="s">
        <v>3</v>
      </c>
      <c r="I554" s="11">
        <v>5607</v>
      </c>
      <c r="J554" s="4">
        <v>6</v>
      </c>
    </row>
    <row r="555" spans="1:10" x14ac:dyDescent="0.25">
      <c r="A555" s="5">
        <v>2015</v>
      </c>
      <c r="B555" s="5" t="s">
        <v>0</v>
      </c>
      <c r="C555" s="5" t="s">
        <v>26</v>
      </c>
      <c r="D555" s="5" t="s">
        <v>2</v>
      </c>
      <c r="E555" s="5">
        <v>907</v>
      </c>
      <c r="F555" s="6">
        <v>41700</v>
      </c>
      <c r="G555" s="10">
        <v>7233</v>
      </c>
      <c r="H555" s="5" t="s">
        <v>3</v>
      </c>
      <c r="I555" s="10">
        <v>7233</v>
      </c>
      <c r="J555" s="7">
        <v>6</v>
      </c>
    </row>
    <row r="556" spans="1:10" x14ac:dyDescent="0.25">
      <c r="A556" s="2">
        <v>2015</v>
      </c>
      <c r="B556" s="2" t="s">
        <v>0</v>
      </c>
      <c r="C556" s="2" t="s">
        <v>134</v>
      </c>
      <c r="D556" s="2" t="s">
        <v>2</v>
      </c>
      <c r="E556" s="2">
        <v>907</v>
      </c>
      <c r="F556" s="3">
        <v>275</v>
      </c>
      <c r="G556" s="4">
        <v>8</v>
      </c>
      <c r="H556" s="2" t="s">
        <v>3</v>
      </c>
      <c r="I556" s="4">
        <v>8</v>
      </c>
      <c r="J556" s="4">
        <v>0</v>
      </c>
    </row>
    <row r="557" spans="1:10" x14ac:dyDescent="0.25">
      <c r="A557" s="5">
        <v>2015</v>
      </c>
      <c r="B557" s="5" t="s">
        <v>0</v>
      </c>
      <c r="C557" s="5" t="s">
        <v>27</v>
      </c>
      <c r="D557" s="5" t="s">
        <v>2</v>
      </c>
      <c r="E557" s="5">
        <v>907</v>
      </c>
      <c r="F557" s="6">
        <v>5317</v>
      </c>
      <c r="G557" s="7">
        <v>529</v>
      </c>
      <c r="H557" s="5" t="s">
        <v>3</v>
      </c>
      <c r="I557" s="7">
        <v>529</v>
      </c>
      <c r="J557" s="7">
        <v>0</v>
      </c>
    </row>
    <row r="558" spans="1:10" x14ac:dyDescent="0.25">
      <c r="A558" s="2">
        <v>2015</v>
      </c>
      <c r="B558" s="2" t="s">
        <v>0</v>
      </c>
      <c r="C558" s="2" t="s">
        <v>135</v>
      </c>
      <c r="D558" s="2" t="s">
        <v>2</v>
      </c>
      <c r="E558" s="2">
        <v>907</v>
      </c>
      <c r="F558" s="3">
        <v>4950</v>
      </c>
      <c r="G558" s="4">
        <v>350</v>
      </c>
      <c r="H558" s="2" t="s">
        <v>3</v>
      </c>
      <c r="I558" s="4">
        <v>350</v>
      </c>
      <c r="J558" s="4">
        <v>0</v>
      </c>
    </row>
    <row r="559" spans="1:10" x14ac:dyDescent="0.25">
      <c r="A559" s="5">
        <v>2015</v>
      </c>
      <c r="B559" s="5" t="s">
        <v>0</v>
      </c>
      <c r="C559" s="5" t="s">
        <v>28</v>
      </c>
      <c r="D559" s="5" t="s">
        <v>2</v>
      </c>
      <c r="E559" s="5">
        <v>907</v>
      </c>
      <c r="F559" s="6">
        <v>428598</v>
      </c>
      <c r="G559" s="12">
        <v>23219</v>
      </c>
      <c r="H559" s="5" t="s">
        <v>3</v>
      </c>
      <c r="I559" s="12">
        <v>23219</v>
      </c>
      <c r="J559" s="7">
        <v>0</v>
      </c>
    </row>
    <row r="560" spans="1:10" x14ac:dyDescent="0.25">
      <c r="A560" s="2">
        <v>2015</v>
      </c>
      <c r="B560" s="2" t="s">
        <v>0</v>
      </c>
      <c r="C560" s="2" t="s">
        <v>29</v>
      </c>
      <c r="D560" s="2" t="s">
        <v>2</v>
      </c>
      <c r="E560" s="2">
        <v>907</v>
      </c>
      <c r="F560" s="3">
        <v>1917</v>
      </c>
      <c r="G560" s="4">
        <v>95</v>
      </c>
      <c r="H560" s="2" t="s">
        <v>3</v>
      </c>
      <c r="I560" s="4">
        <v>95</v>
      </c>
      <c r="J560" s="4">
        <v>0</v>
      </c>
    </row>
    <row r="561" spans="1:10" x14ac:dyDescent="0.25">
      <c r="A561" s="5">
        <v>2015</v>
      </c>
      <c r="B561" s="5" t="s">
        <v>0</v>
      </c>
      <c r="C561" s="5" t="s">
        <v>30</v>
      </c>
      <c r="D561" s="5" t="s">
        <v>2</v>
      </c>
      <c r="E561" s="5">
        <v>907</v>
      </c>
      <c r="F561" s="6">
        <v>9573</v>
      </c>
      <c r="G561" s="7">
        <v>742</v>
      </c>
      <c r="H561" s="5" t="s">
        <v>3</v>
      </c>
      <c r="I561" s="7">
        <v>742</v>
      </c>
      <c r="J561" s="7">
        <v>0</v>
      </c>
    </row>
    <row r="562" spans="1:10" x14ac:dyDescent="0.25">
      <c r="A562" s="2">
        <v>2015</v>
      </c>
      <c r="B562" s="2" t="s">
        <v>0</v>
      </c>
      <c r="C562" s="2" t="s">
        <v>31</v>
      </c>
      <c r="D562" s="2" t="s">
        <v>2</v>
      </c>
      <c r="E562" s="2">
        <v>907</v>
      </c>
      <c r="F562" s="3">
        <v>1795014</v>
      </c>
      <c r="G562" s="11">
        <v>88511</v>
      </c>
      <c r="H562" s="2" t="s">
        <v>3</v>
      </c>
      <c r="I562" s="11">
        <v>88511</v>
      </c>
      <c r="J562" s="4">
        <v>6</v>
      </c>
    </row>
    <row r="563" spans="1:10" x14ac:dyDescent="0.25">
      <c r="A563" s="5">
        <v>2015</v>
      </c>
      <c r="B563" s="5" t="s">
        <v>0</v>
      </c>
      <c r="C563" s="5" t="s">
        <v>32</v>
      </c>
      <c r="D563" s="5" t="s">
        <v>2</v>
      </c>
      <c r="E563" s="5">
        <v>907</v>
      </c>
      <c r="F563" s="6">
        <v>30</v>
      </c>
      <c r="G563" s="7">
        <v>1</v>
      </c>
      <c r="H563" s="5" t="s">
        <v>3</v>
      </c>
      <c r="I563" s="7">
        <v>1</v>
      </c>
      <c r="J563" s="7">
        <v>0</v>
      </c>
    </row>
    <row r="564" spans="1:10" x14ac:dyDescent="0.25">
      <c r="A564" s="2">
        <v>2015</v>
      </c>
      <c r="B564" s="2" t="s">
        <v>0</v>
      </c>
      <c r="C564" s="2" t="s">
        <v>33</v>
      </c>
      <c r="D564" s="2" t="s">
        <v>2</v>
      </c>
      <c r="E564" s="2">
        <v>907</v>
      </c>
      <c r="F564" s="3">
        <v>44142</v>
      </c>
      <c r="G564" s="11">
        <v>3965</v>
      </c>
      <c r="H564" s="2" t="s">
        <v>3</v>
      </c>
      <c r="I564" s="11">
        <v>3965</v>
      </c>
      <c r="J564" s="4">
        <v>6</v>
      </c>
    </row>
    <row r="565" spans="1:10" x14ac:dyDescent="0.25">
      <c r="A565" s="5">
        <v>2015</v>
      </c>
      <c r="B565" s="5" t="s">
        <v>0</v>
      </c>
      <c r="C565" s="5" t="s">
        <v>34</v>
      </c>
      <c r="D565" s="5" t="s">
        <v>2</v>
      </c>
      <c r="E565" s="5">
        <v>907</v>
      </c>
      <c r="F565" s="6">
        <v>3705839</v>
      </c>
      <c r="G565" s="12">
        <v>327638</v>
      </c>
      <c r="H565" s="5" t="s">
        <v>3</v>
      </c>
      <c r="I565" s="12">
        <v>327638</v>
      </c>
      <c r="J565" s="7">
        <v>0</v>
      </c>
    </row>
    <row r="566" spans="1:10" x14ac:dyDescent="0.25">
      <c r="A566" s="2">
        <v>2015</v>
      </c>
      <c r="B566" s="2" t="s">
        <v>0</v>
      </c>
      <c r="C566" s="2" t="s">
        <v>35</v>
      </c>
      <c r="D566" s="2" t="s">
        <v>2</v>
      </c>
      <c r="E566" s="2">
        <v>907</v>
      </c>
      <c r="F566" s="3">
        <v>124361</v>
      </c>
      <c r="G566" s="8">
        <v>14221</v>
      </c>
      <c r="H566" s="2" t="s">
        <v>3</v>
      </c>
      <c r="I566" s="8">
        <v>14221</v>
      </c>
      <c r="J566" s="4">
        <v>0</v>
      </c>
    </row>
    <row r="567" spans="1:10" x14ac:dyDescent="0.25">
      <c r="A567" s="5">
        <v>2015</v>
      </c>
      <c r="B567" s="5" t="s">
        <v>0</v>
      </c>
      <c r="C567" s="5" t="s">
        <v>36</v>
      </c>
      <c r="D567" s="5" t="s">
        <v>2</v>
      </c>
      <c r="E567" s="5">
        <v>907</v>
      </c>
      <c r="F567" s="6">
        <v>14790</v>
      </c>
      <c r="G567" s="12">
        <v>3423</v>
      </c>
      <c r="H567" s="5" t="s">
        <v>3</v>
      </c>
      <c r="I567" s="12">
        <v>3423</v>
      </c>
      <c r="J567" s="7">
        <v>0</v>
      </c>
    </row>
    <row r="568" spans="1:10" x14ac:dyDescent="0.25">
      <c r="A568" s="2">
        <v>2015</v>
      </c>
      <c r="B568" s="2" t="s">
        <v>0</v>
      </c>
      <c r="C568" s="2" t="s">
        <v>37</v>
      </c>
      <c r="D568" s="2" t="s">
        <v>2</v>
      </c>
      <c r="E568" s="2">
        <v>907</v>
      </c>
      <c r="F568" s="3">
        <v>86966</v>
      </c>
      <c r="G568" s="8">
        <v>7776</v>
      </c>
      <c r="H568" s="2" t="s">
        <v>3</v>
      </c>
      <c r="I568" s="8">
        <v>7776</v>
      </c>
      <c r="J568" s="4">
        <v>0</v>
      </c>
    </row>
    <row r="569" spans="1:10" x14ac:dyDescent="0.25">
      <c r="A569" s="5">
        <v>2015</v>
      </c>
      <c r="B569" s="5" t="s">
        <v>0</v>
      </c>
      <c r="C569" s="5" t="s">
        <v>38</v>
      </c>
      <c r="D569" s="5" t="s">
        <v>2</v>
      </c>
      <c r="E569" s="5">
        <v>907</v>
      </c>
      <c r="F569" s="6">
        <v>516783</v>
      </c>
      <c r="G569" s="12">
        <v>64196</v>
      </c>
      <c r="H569" s="5" t="s">
        <v>3</v>
      </c>
      <c r="I569" s="12">
        <v>64196</v>
      </c>
      <c r="J569" s="7">
        <v>0</v>
      </c>
    </row>
    <row r="570" spans="1:10" x14ac:dyDescent="0.25">
      <c r="A570" s="2">
        <v>2015</v>
      </c>
      <c r="B570" s="2" t="s">
        <v>0</v>
      </c>
      <c r="C570" s="2" t="s">
        <v>39</v>
      </c>
      <c r="D570" s="2" t="s">
        <v>2</v>
      </c>
      <c r="E570" s="2">
        <v>907</v>
      </c>
      <c r="F570" s="3">
        <v>312397</v>
      </c>
      <c r="G570" s="11">
        <v>18795</v>
      </c>
      <c r="H570" s="2" t="s">
        <v>3</v>
      </c>
      <c r="I570" s="11">
        <v>18795</v>
      </c>
      <c r="J570" s="4">
        <v>6</v>
      </c>
    </row>
    <row r="571" spans="1:10" x14ac:dyDescent="0.25">
      <c r="A571" s="5">
        <v>2015</v>
      </c>
      <c r="B571" s="5" t="s">
        <v>0</v>
      </c>
      <c r="C571" s="5" t="s">
        <v>40</v>
      </c>
      <c r="D571" s="5" t="s">
        <v>2</v>
      </c>
      <c r="E571" s="5">
        <v>907</v>
      </c>
      <c r="F571" s="6">
        <v>46483663</v>
      </c>
      <c r="G571" s="12">
        <v>12888870</v>
      </c>
      <c r="H571" s="5" t="s">
        <v>3</v>
      </c>
      <c r="I571" s="12">
        <v>12888870</v>
      </c>
      <c r="J571" s="7">
        <v>0</v>
      </c>
    </row>
    <row r="572" spans="1:10" x14ac:dyDescent="0.25">
      <c r="A572" s="2">
        <v>2015</v>
      </c>
      <c r="B572" s="2" t="s">
        <v>0</v>
      </c>
      <c r="C572" s="2" t="s">
        <v>148</v>
      </c>
      <c r="D572" s="2" t="s">
        <v>2</v>
      </c>
      <c r="E572" s="2">
        <v>907</v>
      </c>
      <c r="F572" s="3">
        <v>13000</v>
      </c>
      <c r="G572" s="23">
        <v>909</v>
      </c>
      <c r="H572" s="2" t="s">
        <v>3</v>
      </c>
      <c r="I572" s="23">
        <v>909</v>
      </c>
      <c r="J572" s="4">
        <v>6</v>
      </c>
    </row>
    <row r="573" spans="1:10" x14ac:dyDescent="0.25">
      <c r="A573" s="5">
        <v>2015</v>
      </c>
      <c r="B573" s="5" t="s">
        <v>0</v>
      </c>
      <c r="C573" s="5" t="s">
        <v>42</v>
      </c>
      <c r="D573" s="5" t="s">
        <v>2</v>
      </c>
      <c r="E573" s="5">
        <v>907</v>
      </c>
      <c r="F573" s="6">
        <v>405712</v>
      </c>
      <c r="G573" s="12">
        <v>32804</v>
      </c>
      <c r="H573" s="5" t="s">
        <v>3</v>
      </c>
      <c r="I573" s="12">
        <v>32804</v>
      </c>
      <c r="J573" s="7">
        <v>0</v>
      </c>
    </row>
    <row r="574" spans="1:10" x14ac:dyDescent="0.25">
      <c r="A574" s="2">
        <v>2015</v>
      </c>
      <c r="B574" s="2" t="s">
        <v>0</v>
      </c>
      <c r="C574" s="2" t="s">
        <v>44</v>
      </c>
      <c r="D574" s="2" t="s">
        <v>2</v>
      </c>
      <c r="E574" s="2">
        <v>907</v>
      </c>
      <c r="F574" s="3">
        <v>187397</v>
      </c>
      <c r="G574" s="8">
        <v>124325</v>
      </c>
      <c r="H574" s="2" t="s">
        <v>3</v>
      </c>
      <c r="I574" s="8">
        <v>124325</v>
      </c>
      <c r="J574" s="4">
        <v>0</v>
      </c>
    </row>
    <row r="575" spans="1:10" x14ac:dyDescent="0.25">
      <c r="A575" s="5">
        <v>2015</v>
      </c>
      <c r="B575" s="5" t="s">
        <v>0</v>
      </c>
      <c r="C575" s="5" t="s">
        <v>45</v>
      </c>
      <c r="D575" s="5" t="s">
        <v>2</v>
      </c>
      <c r="E575" s="5">
        <v>907</v>
      </c>
      <c r="F575" s="6">
        <v>73978</v>
      </c>
      <c r="G575" s="12">
        <v>4800</v>
      </c>
      <c r="H575" s="5" t="s">
        <v>3</v>
      </c>
      <c r="I575" s="12">
        <v>4800</v>
      </c>
      <c r="J575" s="7">
        <v>0</v>
      </c>
    </row>
    <row r="576" spans="1:10" x14ac:dyDescent="0.25">
      <c r="A576" s="2">
        <v>2015</v>
      </c>
      <c r="B576" s="2" t="s">
        <v>0</v>
      </c>
      <c r="C576" s="2" t="s">
        <v>46</v>
      </c>
      <c r="D576" s="2" t="s">
        <v>2</v>
      </c>
      <c r="E576" s="2">
        <v>907</v>
      </c>
      <c r="F576" s="3">
        <v>22656</v>
      </c>
      <c r="G576" s="8">
        <v>1341</v>
      </c>
      <c r="H576" s="2" t="s">
        <v>3</v>
      </c>
      <c r="I576" s="8">
        <v>1341</v>
      </c>
      <c r="J576" s="4">
        <v>0</v>
      </c>
    </row>
    <row r="577" spans="1:10" x14ac:dyDescent="0.25">
      <c r="A577" s="5">
        <v>2015</v>
      </c>
      <c r="B577" s="5" t="s">
        <v>0</v>
      </c>
      <c r="C577" s="5" t="s">
        <v>47</v>
      </c>
      <c r="D577" s="5" t="s">
        <v>2</v>
      </c>
      <c r="E577" s="5">
        <v>907</v>
      </c>
      <c r="F577" s="6">
        <v>1677</v>
      </c>
      <c r="G577" s="7">
        <v>78</v>
      </c>
      <c r="H577" s="5" t="s">
        <v>3</v>
      </c>
      <c r="I577" s="7">
        <v>78</v>
      </c>
      <c r="J577" s="7">
        <v>0</v>
      </c>
    </row>
    <row r="578" spans="1:10" x14ac:dyDescent="0.25">
      <c r="A578" s="2">
        <v>2015</v>
      </c>
      <c r="B578" s="2" t="s">
        <v>0</v>
      </c>
      <c r="C578" s="2" t="s">
        <v>48</v>
      </c>
      <c r="D578" s="2" t="s">
        <v>2</v>
      </c>
      <c r="E578" s="2">
        <v>907</v>
      </c>
      <c r="F578" s="3">
        <v>187826</v>
      </c>
      <c r="G578" s="11">
        <v>23087</v>
      </c>
      <c r="H578" s="2" t="s">
        <v>3</v>
      </c>
      <c r="I578" s="11">
        <v>23087</v>
      </c>
      <c r="J578" s="4">
        <v>6</v>
      </c>
    </row>
    <row r="579" spans="1:10" x14ac:dyDescent="0.25">
      <c r="A579" s="5">
        <v>2015</v>
      </c>
      <c r="B579" s="5" t="s">
        <v>0</v>
      </c>
      <c r="C579" s="5" t="s">
        <v>49</v>
      </c>
      <c r="D579" s="5" t="s">
        <v>2</v>
      </c>
      <c r="E579" s="5">
        <v>907</v>
      </c>
      <c r="F579" s="6">
        <v>24091</v>
      </c>
      <c r="G579" s="12">
        <v>1510</v>
      </c>
      <c r="H579" s="5" t="s">
        <v>3</v>
      </c>
      <c r="I579" s="12">
        <v>1510</v>
      </c>
      <c r="J579" s="7">
        <v>0</v>
      </c>
    </row>
    <row r="580" spans="1:10" x14ac:dyDescent="0.25">
      <c r="A580" s="2">
        <v>2015</v>
      </c>
      <c r="B580" s="2" t="s">
        <v>0</v>
      </c>
      <c r="C580" s="2" t="s">
        <v>50</v>
      </c>
      <c r="D580" s="2" t="s">
        <v>2</v>
      </c>
      <c r="E580" s="2">
        <v>907</v>
      </c>
      <c r="F580" s="3">
        <v>816</v>
      </c>
      <c r="G580" s="23">
        <v>41</v>
      </c>
      <c r="H580" s="2" t="s">
        <v>3</v>
      </c>
      <c r="I580" s="23">
        <v>41</v>
      </c>
      <c r="J580" s="4">
        <v>6</v>
      </c>
    </row>
    <row r="581" spans="1:10" x14ac:dyDescent="0.25">
      <c r="A581" s="5">
        <v>2015</v>
      </c>
      <c r="B581" s="5" t="s">
        <v>0</v>
      </c>
      <c r="C581" s="5" t="s">
        <v>51</v>
      </c>
      <c r="D581" s="5" t="s">
        <v>2</v>
      </c>
      <c r="E581" s="5">
        <v>907</v>
      </c>
      <c r="F581" s="6">
        <v>161608964</v>
      </c>
      <c r="G581" s="12">
        <v>20328774</v>
      </c>
      <c r="H581" s="5" t="s">
        <v>3</v>
      </c>
      <c r="I581" s="12">
        <v>20328774</v>
      </c>
      <c r="J581" s="7">
        <v>0</v>
      </c>
    </row>
    <row r="582" spans="1:10" x14ac:dyDescent="0.25">
      <c r="A582" s="2">
        <v>2015</v>
      </c>
      <c r="B582" s="2" t="s">
        <v>0</v>
      </c>
      <c r="C582" s="2" t="s">
        <v>52</v>
      </c>
      <c r="D582" s="2" t="s">
        <v>2</v>
      </c>
      <c r="E582" s="2">
        <v>907</v>
      </c>
      <c r="F582" s="3">
        <v>1211376</v>
      </c>
      <c r="G582" s="8">
        <v>120591</v>
      </c>
      <c r="H582" s="2" t="s">
        <v>3</v>
      </c>
      <c r="I582" s="8">
        <v>120591</v>
      </c>
      <c r="J582" s="4">
        <v>0</v>
      </c>
    </row>
    <row r="583" spans="1:10" x14ac:dyDescent="0.25">
      <c r="A583" s="5">
        <v>2015</v>
      </c>
      <c r="B583" s="5" t="s">
        <v>0</v>
      </c>
      <c r="C583" s="5" t="s">
        <v>53</v>
      </c>
      <c r="D583" s="5" t="s">
        <v>2</v>
      </c>
      <c r="E583" s="5">
        <v>907</v>
      </c>
      <c r="F583" s="6">
        <v>854</v>
      </c>
      <c r="G583" s="7">
        <v>34</v>
      </c>
      <c r="H583" s="5" t="s">
        <v>3</v>
      </c>
      <c r="I583" s="7">
        <v>34</v>
      </c>
      <c r="J583" s="7">
        <v>0</v>
      </c>
    </row>
    <row r="584" spans="1:10" x14ac:dyDescent="0.25">
      <c r="A584" s="2">
        <v>2015</v>
      </c>
      <c r="B584" s="2" t="s">
        <v>0</v>
      </c>
      <c r="C584" s="2" t="s">
        <v>54</v>
      </c>
      <c r="D584" s="2" t="s">
        <v>2</v>
      </c>
      <c r="E584" s="2">
        <v>907</v>
      </c>
      <c r="F584" s="3">
        <v>19578</v>
      </c>
      <c r="G584" s="11">
        <v>5073</v>
      </c>
      <c r="H584" s="2" t="s">
        <v>3</v>
      </c>
      <c r="I584" s="11">
        <v>5073</v>
      </c>
      <c r="J584" s="4">
        <v>6</v>
      </c>
    </row>
    <row r="585" spans="1:10" x14ac:dyDescent="0.25">
      <c r="A585" s="5">
        <v>2015</v>
      </c>
      <c r="B585" s="5" t="s">
        <v>0</v>
      </c>
      <c r="C585" s="5" t="s">
        <v>55</v>
      </c>
      <c r="D585" s="5" t="s">
        <v>2</v>
      </c>
      <c r="E585" s="5">
        <v>907</v>
      </c>
      <c r="F585" s="6">
        <v>2735</v>
      </c>
      <c r="G585" s="7">
        <v>501</v>
      </c>
      <c r="H585" s="5" t="s">
        <v>3</v>
      </c>
      <c r="I585" s="7">
        <v>501</v>
      </c>
      <c r="J585" s="7">
        <v>0</v>
      </c>
    </row>
    <row r="586" spans="1:10" x14ac:dyDescent="0.25">
      <c r="A586" s="2">
        <v>2015</v>
      </c>
      <c r="B586" s="2" t="s">
        <v>0</v>
      </c>
      <c r="C586" s="2" t="s">
        <v>56</v>
      </c>
      <c r="D586" s="2" t="s">
        <v>2</v>
      </c>
      <c r="E586" s="2">
        <v>907</v>
      </c>
      <c r="F586" s="3">
        <v>2</v>
      </c>
      <c r="G586" s="4">
        <v>5</v>
      </c>
      <c r="H586" s="2" t="s">
        <v>3</v>
      </c>
      <c r="I586" s="4">
        <v>5</v>
      </c>
      <c r="J586" s="4">
        <v>0</v>
      </c>
    </row>
    <row r="587" spans="1:10" x14ac:dyDescent="0.25">
      <c r="A587" s="5">
        <v>2015</v>
      </c>
      <c r="B587" s="5" t="s">
        <v>0</v>
      </c>
      <c r="C587" s="5" t="s">
        <v>128</v>
      </c>
      <c r="D587" s="5" t="s">
        <v>2</v>
      </c>
      <c r="E587" s="5">
        <v>907</v>
      </c>
      <c r="F587" s="6">
        <v>92</v>
      </c>
      <c r="G587" s="12">
        <v>20001</v>
      </c>
      <c r="H587" s="5" t="s">
        <v>3</v>
      </c>
      <c r="I587" s="12">
        <v>20001</v>
      </c>
      <c r="J587" s="7">
        <v>0</v>
      </c>
    </row>
    <row r="588" spans="1:10" x14ac:dyDescent="0.25">
      <c r="A588" s="2">
        <v>2015</v>
      </c>
      <c r="B588" s="2" t="s">
        <v>0</v>
      </c>
      <c r="C588" s="2" t="s">
        <v>58</v>
      </c>
      <c r="D588" s="2" t="s">
        <v>2</v>
      </c>
      <c r="E588" s="2">
        <v>907</v>
      </c>
      <c r="F588" s="3">
        <v>6031880</v>
      </c>
      <c r="G588" s="11">
        <v>578382</v>
      </c>
      <c r="H588" s="2" t="s">
        <v>3</v>
      </c>
      <c r="I588" s="11">
        <v>578382</v>
      </c>
      <c r="J588" s="4">
        <v>6</v>
      </c>
    </row>
    <row r="589" spans="1:10" x14ac:dyDescent="0.25">
      <c r="A589" s="5">
        <v>2015</v>
      </c>
      <c r="B589" s="5" t="s">
        <v>0</v>
      </c>
      <c r="C589" s="5" t="s">
        <v>136</v>
      </c>
      <c r="D589" s="5" t="s">
        <v>2</v>
      </c>
      <c r="E589" s="5">
        <v>907</v>
      </c>
      <c r="F589" s="6">
        <v>85</v>
      </c>
      <c r="G589" s="7">
        <v>15</v>
      </c>
      <c r="H589" s="5" t="s">
        <v>3</v>
      </c>
      <c r="I589" s="7">
        <v>15</v>
      </c>
      <c r="J589" s="7">
        <v>0</v>
      </c>
    </row>
    <row r="590" spans="1:10" x14ac:dyDescent="0.25">
      <c r="A590" s="2">
        <v>2015</v>
      </c>
      <c r="B590" s="2" t="s">
        <v>0</v>
      </c>
      <c r="C590" s="2" t="s">
        <v>59</v>
      </c>
      <c r="D590" s="2" t="s">
        <v>2</v>
      </c>
      <c r="E590" s="2">
        <v>907</v>
      </c>
      <c r="F590" s="3">
        <v>1721</v>
      </c>
      <c r="G590" s="4">
        <v>240</v>
      </c>
      <c r="H590" s="2" t="s">
        <v>3</v>
      </c>
      <c r="I590" s="4">
        <v>240</v>
      </c>
      <c r="J590" s="4">
        <v>0</v>
      </c>
    </row>
    <row r="591" spans="1:10" x14ac:dyDescent="0.25">
      <c r="A591" s="5">
        <v>2015</v>
      </c>
      <c r="B591" s="5" t="s">
        <v>0</v>
      </c>
      <c r="C591" s="5" t="s">
        <v>60</v>
      </c>
      <c r="D591" s="5" t="s">
        <v>2</v>
      </c>
      <c r="E591" s="5">
        <v>907</v>
      </c>
      <c r="F591" s="6">
        <v>1588</v>
      </c>
      <c r="G591" s="7">
        <v>423</v>
      </c>
      <c r="H591" s="5" t="s">
        <v>3</v>
      </c>
      <c r="I591" s="7">
        <v>423</v>
      </c>
      <c r="J591" s="7">
        <v>0</v>
      </c>
    </row>
    <row r="592" spans="1:10" x14ac:dyDescent="0.25">
      <c r="A592" s="2">
        <v>2015</v>
      </c>
      <c r="B592" s="2" t="s">
        <v>0</v>
      </c>
      <c r="C592" s="2" t="s">
        <v>61</v>
      </c>
      <c r="D592" s="2" t="s">
        <v>2</v>
      </c>
      <c r="E592" s="2">
        <v>907</v>
      </c>
      <c r="F592" s="3">
        <v>11594</v>
      </c>
      <c r="G592" s="8">
        <v>2910</v>
      </c>
      <c r="H592" s="2" t="s">
        <v>3</v>
      </c>
      <c r="I592" s="8">
        <v>2910</v>
      </c>
      <c r="J592" s="4">
        <v>0</v>
      </c>
    </row>
    <row r="593" spans="1:10" x14ac:dyDescent="0.25">
      <c r="A593" s="5">
        <v>2015</v>
      </c>
      <c r="B593" s="5" t="s">
        <v>0</v>
      </c>
      <c r="C593" s="5" t="s">
        <v>62</v>
      </c>
      <c r="D593" s="5" t="s">
        <v>2</v>
      </c>
      <c r="E593" s="5">
        <v>907</v>
      </c>
      <c r="F593" s="6">
        <v>389441</v>
      </c>
      <c r="G593" s="10">
        <v>23861</v>
      </c>
      <c r="H593" s="5" t="s">
        <v>3</v>
      </c>
      <c r="I593" s="10">
        <v>23861</v>
      </c>
      <c r="J593" s="7">
        <v>6</v>
      </c>
    </row>
    <row r="594" spans="1:10" x14ac:dyDescent="0.25">
      <c r="A594" s="2">
        <v>2015</v>
      </c>
      <c r="B594" s="2" t="s">
        <v>0</v>
      </c>
      <c r="C594" s="2" t="s">
        <v>63</v>
      </c>
      <c r="D594" s="2" t="s">
        <v>2</v>
      </c>
      <c r="E594" s="2">
        <v>907</v>
      </c>
      <c r="F594" s="3">
        <v>18495</v>
      </c>
      <c r="G594" s="23">
        <v>855</v>
      </c>
      <c r="H594" s="2" t="s">
        <v>3</v>
      </c>
      <c r="I594" s="23">
        <v>855</v>
      </c>
      <c r="J594" s="4">
        <v>6</v>
      </c>
    </row>
    <row r="595" spans="1:10" x14ac:dyDescent="0.25">
      <c r="A595" s="5">
        <v>2015</v>
      </c>
      <c r="B595" s="5" t="s">
        <v>0</v>
      </c>
      <c r="C595" s="5" t="s">
        <v>64</v>
      </c>
      <c r="D595" s="5" t="s">
        <v>2</v>
      </c>
      <c r="E595" s="5">
        <v>907</v>
      </c>
      <c r="F595" s="6">
        <v>20865</v>
      </c>
      <c r="G595" s="12">
        <v>1207</v>
      </c>
      <c r="H595" s="5" t="s">
        <v>3</v>
      </c>
      <c r="I595" s="12">
        <v>1207</v>
      </c>
      <c r="J595" s="7">
        <v>0</v>
      </c>
    </row>
    <row r="596" spans="1:10" x14ac:dyDescent="0.25">
      <c r="A596" s="2">
        <v>2015</v>
      </c>
      <c r="B596" s="2" t="s">
        <v>0</v>
      </c>
      <c r="C596" s="2" t="s">
        <v>65</v>
      </c>
      <c r="D596" s="2" t="s">
        <v>2</v>
      </c>
      <c r="E596" s="2">
        <v>907</v>
      </c>
      <c r="F596" s="3">
        <v>199033</v>
      </c>
      <c r="G596" s="11">
        <v>13594</v>
      </c>
      <c r="H596" s="2" t="s">
        <v>3</v>
      </c>
      <c r="I596" s="11">
        <v>13594</v>
      </c>
      <c r="J596" s="4">
        <v>6</v>
      </c>
    </row>
    <row r="597" spans="1:10" x14ac:dyDescent="0.25">
      <c r="A597" s="5">
        <v>2015</v>
      </c>
      <c r="B597" s="5" t="s">
        <v>0</v>
      </c>
      <c r="C597" s="5" t="s">
        <v>66</v>
      </c>
      <c r="D597" s="5" t="s">
        <v>2</v>
      </c>
      <c r="E597" s="5">
        <v>907</v>
      </c>
      <c r="F597" s="6">
        <v>225</v>
      </c>
      <c r="G597" s="7">
        <v>105</v>
      </c>
      <c r="H597" s="5" t="s">
        <v>3</v>
      </c>
      <c r="I597" s="7">
        <v>105</v>
      </c>
      <c r="J597" s="7">
        <v>0</v>
      </c>
    </row>
    <row r="598" spans="1:10" x14ac:dyDescent="0.25">
      <c r="A598" s="2">
        <v>2015</v>
      </c>
      <c r="B598" s="2" t="s">
        <v>0</v>
      </c>
      <c r="C598" s="2" t="s">
        <v>138</v>
      </c>
      <c r="D598" s="2" t="s">
        <v>2</v>
      </c>
      <c r="E598" s="2">
        <v>907</v>
      </c>
      <c r="F598" s="3">
        <v>112000</v>
      </c>
      <c r="G598" s="8">
        <v>31000</v>
      </c>
      <c r="H598" s="2" t="s">
        <v>3</v>
      </c>
      <c r="I598" s="8">
        <v>31000</v>
      </c>
      <c r="J598" s="4">
        <v>0</v>
      </c>
    </row>
    <row r="599" spans="1:10" x14ac:dyDescent="0.25">
      <c r="A599" s="5">
        <v>2015</v>
      </c>
      <c r="B599" s="5" t="s">
        <v>0</v>
      </c>
      <c r="C599" s="5" t="s">
        <v>67</v>
      </c>
      <c r="D599" s="5" t="s">
        <v>2</v>
      </c>
      <c r="E599" s="5">
        <v>907</v>
      </c>
      <c r="F599" s="6">
        <v>14991</v>
      </c>
      <c r="G599" s="7">
        <v>616</v>
      </c>
      <c r="H599" s="5" t="s">
        <v>3</v>
      </c>
      <c r="I599" s="7">
        <v>616</v>
      </c>
      <c r="J599" s="7">
        <v>0</v>
      </c>
    </row>
    <row r="600" spans="1:10" x14ac:dyDescent="0.25">
      <c r="A600" s="2">
        <v>2015</v>
      </c>
      <c r="B600" s="2" t="s">
        <v>0</v>
      </c>
      <c r="C600" s="2" t="s">
        <v>68</v>
      </c>
      <c r="D600" s="2" t="s">
        <v>2</v>
      </c>
      <c r="E600" s="2">
        <v>907</v>
      </c>
      <c r="F600" s="3">
        <v>6550378</v>
      </c>
      <c r="G600" s="8">
        <v>713628</v>
      </c>
      <c r="H600" s="2" t="s">
        <v>3</v>
      </c>
      <c r="I600" s="8">
        <v>713628</v>
      </c>
      <c r="J600" s="4">
        <v>0</v>
      </c>
    </row>
    <row r="601" spans="1:10" x14ac:dyDescent="0.25">
      <c r="A601" s="5">
        <v>2015</v>
      </c>
      <c r="B601" s="5" t="s">
        <v>0</v>
      </c>
      <c r="C601" s="5" t="s">
        <v>69</v>
      </c>
      <c r="D601" s="5" t="s">
        <v>2</v>
      </c>
      <c r="E601" s="5">
        <v>907</v>
      </c>
      <c r="F601" s="6">
        <v>40341128</v>
      </c>
      <c r="G601" s="12">
        <v>4419066</v>
      </c>
      <c r="H601" s="5" t="s">
        <v>3</v>
      </c>
      <c r="I601" s="12">
        <v>4419066</v>
      </c>
      <c r="J601" s="7">
        <v>0</v>
      </c>
    </row>
    <row r="602" spans="1:10" x14ac:dyDescent="0.25">
      <c r="A602" s="2">
        <v>2015</v>
      </c>
      <c r="B602" s="2" t="s">
        <v>0</v>
      </c>
      <c r="C602" s="2" t="s">
        <v>70</v>
      </c>
      <c r="D602" s="2" t="s">
        <v>2</v>
      </c>
      <c r="E602" s="2">
        <v>907</v>
      </c>
      <c r="F602" s="3">
        <v>64952</v>
      </c>
      <c r="G602" s="8">
        <v>4393</v>
      </c>
      <c r="H602" s="2" t="s">
        <v>3</v>
      </c>
      <c r="I602" s="8">
        <v>4393</v>
      </c>
      <c r="J602" s="4">
        <v>0</v>
      </c>
    </row>
    <row r="603" spans="1:10" x14ac:dyDescent="0.25">
      <c r="A603" s="5">
        <v>2015</v>
      </c>
      <c r="B603" s="5" t="s">
        <v>0</v>
      </c>
      <c r="C603" s="5" t="s">
        <v>71</v>
      </c>
      <c r="D603" s="5" t="s">
        <v>2</v>
      </c>
      <c r="E603" s="5">
        <v>907</v>
      </c>
      <c r="F603" s="6">
        <v>1152428</v>
      </c>
      <c r="G603" s="10">
        <v>87174</v>
      </c>
      <c r="H603" s="5" t="s">
        <v>3</v>
      </c>
      <c r="I603" s="10">
        <v>87174</v>
      </c>
      <c r="J603" s="7">
        <v>6</v>
      </c>
    </row>
    <row r="604" spans="1:10" x14ac:dyDescent="0.25">
      <c r="A604" s="2">
        <v>2015</v>
      </c>
      <c r="B604" s="2" t="s">
        <v>0</v>
      </c>
      <c r="C604" s="2" t="s">
        <v>72</v>
      </c>
      <c r="D604" s="2" t="s">
        <v>2</v>
      </c>
      <c r="E604" s="2">
        <v>907</v>
      </c>
      <c r="F604" s="3">
        <v>26047</v>
      </c>
      <c r="G604" s="4">
        <v>990</v>
      </c>
      <c r="H604" s="2" t="s">
        <v>3</v>
      </c>
      <c r="I604" s="4">
        <v>990</v>
      </c>
      <c r="J604" s="4">
        <v>0</v>
      </c>
    </row>
    <row r="605" spans="1:10" x14ac:dyDescent="0.25">
      <c r="A605" s="5">
        <v>2015</v>
      </c>
      <c r="B605" s="5" t="s">
        <v>0</v>
      </c>
      <c r="C605" s="5" t="s">
        <v>73</v>
      </c>
      <c r="D605" s="5" t="s">
        <v>2</v>
      </c>
      <c r="E605" s="5">
        <v>907</v>
      </c>
      <c r="F605" s="6">
        <v>82394</v>
      </c>
      <c r="G605" s="12">
        <v>16136</v>
      </c>
      <c r="H605" s="5" t="s">
        <v>3</v>
      </c>
      <c r="I605" s="12">
        <v>16136</v>
      </c>
      <c r="J605" s="7">
        <v>0</v>
      </c>
    </row>
    <row r="606" spans="1:10" x14ac:dyDescent="0.25">
      <c r="A606" s="2">
        <v>2015</v>
      </c>
      <c r="B606" s="2" t="s">
        <v>0</v>
      </c>
      <c r="C606" s="2" t="s">
        <v>74</v>
      </c>
      <c r="D606" s="2" t="s">
        <v>2</v>
      </c>
      <c r="E606" s="2">
        <v>907</v>
      </c>
      <c r="F606" s="3">
        <v>1183551</v>
      </c>
      <c r="G606" s="8">
        <v>110503</v>
      </c>
      <c r="H606" s="2" t="s">
        <v>3</v>
      </c>
      <c r="I606" s="8">
        <v>110503</v>
      </c>
      <c r="J606" s="4">
        <v>0</v>
      </c>
    </row>
    <row r="607" spans="1:10" x14ac:dyDescent="0.25">
      <c r="A607" s="5">
        <v>2015</v>
      </c>
      <c r="B607" s="5" t="s">
        <v>0</v>
      </c>
      <c r="C607" s="5" t="s">
        <v>75</v>
      </c>
      <c r="D607" s="5" t="s">
        <v>2</v>
      </c>
      <c r="E607" s="5">
        <v>907</v>
      </c>
      <c r="F607" s="6">
        <v>675881</v>
      </c>
      <c r="G607" s="10">
        <v>37675</v>
      </c>
      <c r="H607" s="5" t="s">
        <v>3</v>
      </c>
      <c r="I607" s="10">
        <v>37675</v>
      </c>
      <c r="J607" s="7">
        <v>6</v>
      </c>
    </row>
    <row r="608" spans="1:10" x14ac:dyDescent="0.25">
      <c r="A608" s="2">
        <v>2015</v>
      </c>
      <c r="B608" s="2" t="s">
        <v>0</v>
      </c>
      <c r="C608" s="2" t="s">
        <v>76</v>
      </c>
      <c r="D608" s="2" t="s">
        <v>2</v>
      </c>
      <c r="E608" s="2">
        <v>907</v>
      </c>
      <c r="F608" s="3">
        <v>4603</v>
      </c>
      <c r="G608" s="23">
        <v>117</v>
      </c>
      <c r="H608" s="2" t="s">
        <v>3</v>
      </c>
      <c r="I608" s="23">
        <v>117</v>
      </c>
      <c r="J608" s="4">
        <v>6</v>
      </c>
    </row>
    <row r="609" spans="1:10" x14ac:dyDescent="0.25">
      <c r="A609" s="5">
        <v>2015</v>
      </c>
      <c r="B609" s="5" t="s">
        <v>0</v>
      </c>
      <c r="C609" s="5" t="s">
        <v>77</v>
      </c>
      <c r="D609" s="5" t="s">
        <v>2</v>
      </c>
      <c r="E609" s="5">
        <v>907</v>
      </c>
      <c r="F609" s="6">
        <v>362</v>
      </c>
      <c r="G609" s="9">
        <v>61</v>
      </c>
      <c r="H609" s="5" t="s">
        <v>3</v>
      </c>
      <c r="I609" s="9">
        <v>61</v>
      </c>
      <c r="J609" s="7">
        <v>6</v>
      </c>
    </row>
    <row r="610" spans="1:10" x14ac:dyDescent="0.25">
      <c r="A610" s="2">
        <v>2015</v>
      </c>
      <c r="B610" s="2" t="s">
        <v>0</v>
      </c>
      <c r="C610" s="2" t="s">
        <v>78</v>
      </c>
      <c r="D610" s="2" t="s">
        <v>2</v>
      </c>
      <c r="E610" s="2">
        <v>907</v>
      </c>
      <c r="F610" s="3">
        <v>23074740</v>
      </c>
      <c r="G610" s="8">
        <v>2903953</v>
      </c>
      <c r="H610" s="2" t="s">
        <v>3</v>
      </c>
      <c r="I610" s="8">
        <v>2903953</v>
      </c>
      <c r="J610" s="4">
        <v>0</v>
      </c>
    </row>
    <row r="611" spans="1:10" x14ac:dyDescent="0.25">
      <c r="A611" s="5">
        <v>2015</v>
      </c>
      <c r="B611" s="5" t="s">
        <v>0</v>
      </c>
      <c r="C611" s="5" t="s">
        <v>79</v>
      </c>
      <c r="D611" s="5" t="s">
        <v>2</v>
      </c>
      <c r="E611" s="5">
        <v>907</v>
      </c>
      <c r="F611" s="6">
        <v>109795</v>
      </c>
      <c r="G611" s="12">
        <v>3804</v>
      </c>
      <c r="H611" s="5" t="s">
        <v>3</v>
      </c>
      <c r="I611" s="12">
        <v>3804</v>
      </c>
      <c r="J611" s="7">
        <v>0</v>
      </c>
    </row>
    <row r="612" spans="1:10" x14ac:dyDescent="0.25">
      <c r="A612" s="2">
        <v>2015</v>
      </c>
      <c r="B612" s="2" t="s">
        <v>0</v>
      </c>
      <c r="C612" s="2" t="s">
        <v>139</v>
      </c>
      <c r="D612" s="2" t="s">
        <v>2</v>
      </c>
      <c r="E612" s="2">
        <v>907</v>
      </c>
      <c r="F612" s="3">
        <v>10646</v>
      </c>
      <c r="G612" s="8">
        <v>11950</v>
      </c>
      <c r="H612" s="2" t="s">
        <v>3</v>
      </c>
      <c r="I612" s="8">
        <v>11950</v>
      </c>
      <c r="J612" s="4">
        <v>0</v>
      </c>
    </row>
    <row r="613" spans="1:10" x14ac:dyDescent="0.25">
      <c r="A613" s="5">
        <v>2015</v>
      </c>
      <c r="B613" s="5" t="s">
        <v>0</v>
      </c>
      <c r="C613" s="5" t="s">
        <v>80</v>
      </c>
      <c r="D613" s="5" t="s">
        <v>2</v>
      </c>
      <c r="E613" s="5">
        <v>907</v>
      </c>
      <c r="F613" s="6">
        <v>37716</v>
      </c>
      <c r="G613" s="10">
        <v>1349</v>
      </c>
      <c r="H613" s="5" t="s">
        <v>3</v>
      </c>
      <c r="I613" s="10">
        <v>1349</v>
      </c>
      <c r="J613" s="7">
        <v>6</v>
      </c>
    </row>
    <row r="614" spans="1:10" x14ac:dyDescent="0.25">
      <c r="A614" s="2">
        <v>2015</v>
      </c>
      <c r="B614" s="2" t="s">
        <v>0</v>
      </c>
      <c r="C614" s="2" t="s">
        <v>81</v>
      </c>
      <c r="D614" s="2" t="s">
        <v>2</v>
      </c>
      <c r="E614" s="2">
        <v>907</v>
      </c>
      <c r="F614" s="3">
        <v>750</v>
      </c>
      <c r="G614" s="4">
        <v>40</v>
      </c>
      <c r="H614" s="2" t="s">
        <v>3</v>
      </c>
      <c r="I614" s="4">
        <v>40</v>
      </c>
      <c r="J614" s="4">
        <v>0</v>
      </c>
    </row>
    <row r="615" spans="1:10" x14ac:dyDescent="0.25">
      <c r="A615" s="5">
        <v>2015</v>
      </c>
      <c r="B615" s="5" t="s">
        <v>0</v>
      </c>
      <c r="C615" s="5" t="s">
        <v>82</v>
      </c>
      <c r="D615" s="5" t="s">
        <v>2</v>
      </c>
      <c r="E615" s="5">
        <v>907</v>
      </c>
      <c r="F615" s="6">
        <v>11137</v>
      </c>
      <c r="G615" s="10">
        <v>1000</v>
      </c>
      <c r="H615" s="5" t="s">
        <v>3</v>
      </c>
      <c r="I615" s="10">
        <v>1000</v>
      </c>
      <c r="J615" s="7">
        <v>6</v>
      </c>
    </row>
    <row r="616" spans="1:10" x14ac:dyDescent="0.25">
      <c r="A616" s="2">
        <v>2015</v>
      </c>
      <c r="B616" s="2" t="s">
        <v>0</v>
      </c>
      <c r="C616" s="2" t="s">
        <v>83</v>
      </c>
      <c r="D616" s="2" t="s">
        <v>2</v>
      </c>
      <c r="E616" s="2">
        <v>907</v>
      </c>
      <c r="F616" s="3">
        <v>1322110</v>
      </c>
      <c r="G616" s="8">
        <v>105484</v>
      </c>
      <c r="H616" s="2" t="s">
        <v>3</v>
      </c>
      <c r="I616" s="8">
        <v>105484</v>
      </c>
      <c r="J616" s="4">
        <v>0</v>
      </c>
    </row>
    <row r="617" spans="1:10" x14ac:dyDescent="0.25">
      <c r="A617" s="5">
        <v>2015</v>
      </c>
      <c r="B617" s="5" t="s">
        <v>0</v>
      </c>
      <c r="C617" s="5" t="s">
        <v>84</v>
      </c>
      <c r="D617" s="5" t="s">
        <v>2</v>
      </c>
      <c r="E617" s="5">
        <v>907</v>
      </c>
      <c r="F617" s="6">
        <v>2914810</v>
      </c>
      <c r="G617" s="12">
        <v>336230</v>
      </c>
      <c r="H617" s="5" t="s">
        <v>3</v>
      </c>
      <c r="I617" s="12">
        <v>336230</v>
      </c>
      <c r="J617" s="7">
        <v>0</v>
      </c>
    </row>
    <row r="618" spans="1:10" x14ac:dyDescent="0.25">
      <c r="A618" s="2">
        <v>2015</v>
      </c>
      <c r="B618" s="2" t="s">
        <v>0</v>
      </c>
      <c r="C618" s="2" t="s">
        <v>85</v>
      </c>
      <c r="D618" s="2" t="s">
        <v>2</v>
      </c>
      <c r="E618" s="2">
        <v>907</v>
      </c>
      <c r="F618" s="3">
        <v>1416851</v>
      </c>
      <c r="G618" s="8">
        <v>339072</v>
      </c>
      <c r="H618" s="2" t="s">
        <v>3</v>
      </c>
      <c r="I618" s="8">
        <v>339072</v>
      </c>
      <c r="J618" s="4">
        <v>0</v>
      </c>
    </row>
    <row r="619" spans="1:10" x14ac:dyDescent="0.25">
      <c r="F619" s="13">
        <f>SUM(F535:F618)</f>
        <v>362560650</v>
      </c>
    </row>
    <row r="622" spans="1:10" x14ac:dyDescent="0.25">
      <c r="A622" s="2">
        <v>2010</v>
      </c>
      <c r="B622" s="2" t="s">
        <v>0</v>
      </c>
      <c r="C622" s="2" t="s">
        <v>66</v>
      </c>
      <c r="D622" s="2" t="s">
        <v>2</v>
      </c>
      <c r="E622" s="2">
        <v>907</v>
      </c>
      <c r="F622" s="3">
        <v>500</v>
      </c>
      <c r="G622" s="4">
        <v>133</v>
      </c>
      <c r="H622" s="2" t="s">
        <v>3</v>
      </c>
      <c r="I622" s="4">
        <v>133</v>
      </c>
      <c r="J622" s="4">
        <v>0</v>
      </c>
    </row>
    <row r="623" spans="1:10" x14ac:dyDescent="0.25">
      <c r="A623" s="5">
        <v>2010</v>
      </c>
      <c r="B623" s="5" t="s">
        <v>0</v>
      </c>
      <c r="C623" s="5" t="s">
        <v>140</v>
      </c>
      <c r="D623" s="5" t="s">
        <v>2</v>
      </c>
      <c r="E623" s="5">
        <v>907</v>
      </c>
      <c r="F623" s="6">
        <v>8504717</v>
      </c>
      <c r="G623" s="12">
        <v>4084109</v>
      </c>
      <c r="H623" s="5" t="s">
        <v>3</v>
      </c>
      <c r="I623" s="12">
        <v>4084109</v>
      </c>
      <c r="J623" s="7">
        <v>0</v>
      </c>
    </row>
    <row r="624" spans="1:10" x14ac:dyDescent="0.25">
      <c r="A624" s="2">
        <v>2010</v>
      </c>
      <c r="B624" s="2" t="s">
        <v>0</v>
      </c>
      <c r="C624" s="2" t="s">
        <v>56</v>
      </c>
      <c r="D624" s="2" t="s">
        <v>2</v>
      </c>
      <c r="E624" s="2">
        <v>907</v>
      </c>
      <c r="F624" s="3">
        <v>372</v>
      </c>
      <c r="G624" s="4">
        <v>7</v>
      </c>
      <c r="H624" s="2" t="s">
        <v>3</v>
      </c>
      <c r="I624" s="4">
        <v>7</v>
      </c>
      <c r="J624" s="4">
        <v>0</v>
      </c>
    </row>
    <row r="625" spans="1:10" x14ac:dyDescent="0.25">
      <c r="A625" s="5">
        <v>2010</v>
      </c>
      <c r="B625" s="5" t="s">
        <v>0</v>
      </c>
      <c r="C625" s="5" t="s">
        <v>80</v>
      </c>
      <c r="D625" s="5" t="s">
        <v>2</v>
      </c>
      <c r="E625" s="5">
        <v>907</v>
      </c>
      <c r="F625" s="6">
        <v>30108</v>
      </c>
      <c r="G625" s="10">
        <v>2516</v>
      </c>
      <c r="H625" s="5" t="s">
        <v>3</v>
      </c>
      <c r="I625" s="10">
        <v>2516</v>
      </c>
      <c r="J625" s="7">
        <v>6</v>
      </c>
    </row>
    <row r="626" spans="1:10" x14ac:dyDescent="0.25">
      <c r="A626" s="2">
        <v>2010</v>
      </c>
      <c r="B626" s="2" t="s">
        <v>0</v>
      </c>
      <c r="C626" s="2" t="s">
        <v>121</v>
      </c>
      <c r="D626" s="2" t="s">
        <v>2</v>
      </c>
      <c r="E626" s="2">
        <v>907</v>
      </c>
      <c r="F626" s="3">
        <v>23340</v>
      </c>
      <c r="G626" s="8">
        <v>2050</v>
      </c>
      <c r="H626" s="2" t="s">
        <v>3</v>
      </c>
      <c r="I626" s="8">
        <v>2050</v>
      </c>
      <c r="J626" s="4">
        <v>0</v>
      </c>
    </row>
    <row r="627" spans="1:10" x14ac:dyDescent="0.25">
      <c r="A627" s="5">
        <v>2010</v>
      </c>
      <c r="B627" s="5" t="s">
        <v>0</v>
      </c>
      <c r="C627" s="5" t="s">
        <v>7</v>
      </c>
      <c r="D627" s="5" t="s">
        <v>2</v>
      </c>
      <c r="E627" s="5">
        <v>907</v>
      </c>
      <c r="F627" s="6">
        <v>3436</v>
      </c>
      <c r="G627" s="7">
        <v>616</v>
      </c>
      <c r="H627" s="5" t="s">
        <v>3</v>
      </c>
      <c r="I627" s="7">
        <v>616</v>
      </c>
      <c r="J627" s="7">
        <v>0</v>
      </c>
    </row>
    <row r="628" spans="1:10" x14ac:dyDescent="0.25">
      <c r="A628" s="2">
        <v>2010</v>
      </c>
      <c r="B628" s="2" t="s">
        <v>0</v>
      </c>
      <c r="C628" s="2" t="s">
        <v>8</v>
      </c>
      <c r="D628" s="2" t="s">
        <v>2</v>
      </c>
      <c r="E628" s="2">
        <v>907</v>
      </c>
      <c r="F628" s="3">
        <v>618301</v>
      </c>
      <c r="G628" s="11">
        <v>58059</v>
      </c>
      <c r="H628" s="2" t="s">
        <v>3</v>
      </c>
      <c r="I628" s="11">
        <v>58059</v>
      </c>
      <c r="J628" s="4">
        <v>6</v>
      </c>
    </row>
    <row r="629" spans="1:10" x14ac:dyDescent="0.25">
      <c r="A629" s="5">
        <v>2010</v>
      </c>
      <c r="B629" s="5" t="s">
        <v>0</v>
      </c>
      <c r="C629" s="5" t="s">
        <v>9</v>
      </c>
      <c r="D629" s="5" t="s">
        <v>2</v>
      </c>
      <c r="E629" s="5">
        <v>907</v>
      </c>
      <c r="F629" s="6">
        <v>3186</v>
      </c>
      <c r="G629" s="7">
        <v>316</v>
      </c>
      <c r="H629" s="5" t="s">
        <v>3</v>
      </c>
      <c r="I629" s="7">
        <v>316</v>
      </c>
      <c r="J629" s="7">
        <v>0</v>
      </c>
    </row>
    <row r="630" spans="1:10" x14ac:dyDescent="0.25">
      <c r="A630" s="2">
        <v>2010</v>
      </c>
      <c r="B630" s="2" t="s">
        <v>0</v>
      </c>
      <c r="C630" s="2" t="s">
        <v>10</v>
      </c>
      <c r="D630" s="2" t="s">
        <v>2</v>
      </c>
      <c r="E630" s="2">
        <v>907</v>
      </c>
      <c r="F630" s="3">
        <v>63</v>
      </c>
      <c r="G630" s="4">
        <v>3</v>
      </c>
      <c r="H630" s="2" t="s">
        <v>3</v>
      </c>
      <c r="I630" s="4">
        <v>3</v>
      </c>
      <c r="J630" s="4">
        <v>0</v>
      </c>
    </row>
    <row r="631" spans="1:10" x14ac:dyDescent="0.25">
      <c r="A631" s="5">
        <v>2010</v>
      </c>
      <c r="B631" s="5" t="s">
        <v>0</v>
      </c>
      <c r="C631" s="5" t="s">
        <v>11</v>
      </c>
      <c r="D631" s="5" t="s">
        <v>2</v>
      </c>
      <c r="E631" s="5">
        <v>907</v>
      </c>
      <c r="F631" s="6">
        <v>519809</v>
      </c>
      <c r="G631" s="12">
        <v>68401</v>
      </c>
      <c r="H631" s="5" t="s">
        <v>3</v>
      </c>
      <c r="I631" s="12">
        <v>68401</v>
      </c>
      <c r="J631" s="7">
        <v>0</v>
      </c>
    </row>
    <row r="632" spans="1:10" x14ac:dyDescent="0.25">
      <c r="A632" s="2">
        <v>2010</v>
      </c>
      <c r="B632" s="2" t="s">
        <v>0</v>
      </c>
      <c r="C632" s="2" t="s">
        <v>152</v>
      </c>
      <c r="D632" s="2" t="s">
        <v>2</v>
      </c>
      <c r="E632" s="2">
        <v>907</v>
      </c>
      <c r="F632" s="3">
        <v>689</v>
      </c>
      <c r="G632" s="4">
        <v>72</v>
      </c>
      <c r="H632" s="2" t="s">
        <v>3</v>
      </c>
      <c r="I632" s="4">
        <v>72</v>
      </c>
      <c r="J632" s="4">
        <v>0</v>
      </c>
    </row>
    <row r="633" spans="1:10" x14ac:dyDescent="0.25">
      <c r="A633" s="5">
        <v>2010</v>
      </c>
      <c r="B633" s="5" t="s">
        <v>0</v>
      </c>
      <c r="C633" s="5" t="s">
        <v>13</v>
      </c>
      <c r="D633" s="5" t="s">
        <v>2</v>
      </c>
      <c r="E633" s="5">
        <v>907</v>
      </c>
      <c r="F633" s="6">
        <v>12099072</v>
      </c>
      <c r="G633" s="12">
        <v>2891882</v>
      </c>
      <c r="H633" s="5" t="s">
        <v>3</v>
      </c>
      <c r="I633" s="12">
        <v>2891882</v>
      </c>
      <c r="J633" s="7">
        <v>0</v>
      </c>
    </row>
    <row r="634" spans="1:10" x14ac:dyDescent="0.25">
      <c r="A634" s="2">
        <v>2010</v>
      </c>
      <c r="B634" s="2" t="s">
        <v>0</v>
      </c>
      <c r="C634" s="2" t="s">
        <v>15</v>
      </c>
      <c r="D634" s="2" t="s">
        <v>2</v>
      </c>
      <c r="E634" s="2">
        <v>907</v>
      </c>
      <c r="F634" s="3">
        <v>17793</v>
      </c>
      <c r="G634" s="8">
        <v>2897</v>
      </c>
      <c r="H634" s="2" t="s">
        <v>3</v>
      </c>
      <c r="I634" s="8">
        <v>2897</v>
      </c>
      <c r="J634" s="4">
        <v>0</v>
      </c>
    </row>
    <row r="635" spans="1:10" x14ac:dyDescent="0.25">
      <c r="A635" s="5">
        <v>2010</v>
      </c>
      <c r="B635" s="5" t="s">
        <v>0</v>
      </c>
      <c r="C635" s="5" t="s">
        <v>17</v>
      </c>
      <c r="D635" s="5" t="s">
        <v>2</v>
      </c>
      <c r="E635" s="5">
        <v>907</v>
      </c>
      <c r="F635" s="6">
        <v>210159</v>
      </c>
      <c r="G635" s="12">
        <v>57239</v>
      </c>
      <c r="H635" s="5" t="s">
        <v>3</v>
      </c>
      <c r="I635" s="12">
        <v>57239</v>
      </c>
      <c r="J635" s="7">
        <v>0</v>
      </c>
    </row>
    <row r="636" spans="1:10" x14ac:dyDescent="0.25">
      <c r="A636" s="2">
        <v>2010</v>
      </c>
      <c r="B636" s="2" t="s">
        <v>0</v>
      </c>
      <c r="C636" s="2" t="s">
        <v>144</v>
      </c>
      <c r="D636" s="2" t="s">
        <v>2</v>
      </c>
      <c r="E636" s="2">
        <v>907</v>
      </c>
      <c r="F636" s="3">
        <v>11</v>
      </c>
      <c r="G636" s="4">
        <v>2</v>
      </c>
      <c r="H636" s="2" t="s">
        <v>3</v>
      </c>
      <c r="I636" s="4">
        <v>2</v>
      </c>
      <c r="J636" s="4">
        <v>0</v>
      </c>
    </row>
    <row r="637" spans="1:10" x14ac:dyDescent="0.25">
      <c r="A637" s="5">
        <v>2010</v>
      </c>
      <c r="B637" s="5" t="s">
        <v>0</v>
      </c>
      <c r="C637" s="5" t="s">
        <v>18</v>
      </c>
      <c r="D637" s="5" t="s">
        <v>2</v>
      </c>
      <c r="E637" s="5">
        <v>907</v>
      </c>
      <c r="F637" s="6">
        <v>37435094</v>
      </c>
      <c r="G637" s="10">
        <v>8328872</v>
      </c>
      <c r="H637" s="5" t="s">
        <v>3</v>
      </c>
      <c r="I637" s="10">
        <v>8328872</v>
      </c>
      <c r="J637" s="7">
        <v>6</v>
      </c>
    </row>
    <row r="638" spans="1:10" x14ac:dyDescent="0.25">
      <c r="A638" s="2">
        <v>2010</v>
      </c>
      <c r="B638" s="2" t="s">
        <v>0</v>
      </c>
      <c r="C638" s="2" t="s">
        <v>19</v>
      </c>
      <c r="D638" s="2" t="s">
        <v>2</v>
      </c>
      <c r="E638" s="2">
        <v>907</v>
      </c>
      <c r="F638" s="3">
        <v>88930</v>
      </c>
      <c r="G638" s="8">
        <v>14356</v>
      </c>
      <c r="H638" s="2" t="s">
        <v>3</v>
      </c>
      <c r="I638" s="8">
        <v>14356</v>
      </c>
      <c r="J638" s="4">
        <v>0</v>
      </c>
    </row>
    <row r="639" spans="1:10" x14ac:dyDescent="0.25">
      <c r="A639" s="5">
        <v>2010</v>
      </c>
      <c r="B639" s="5" t="s">
        <v>0</v>
      </c>
      <c r="C639" s="5" t="s">
        <v>21</v>
      </c>
      <c r="D639" s="5" t="s">
        <v>2</v>
      </c>
      <c r="E639" s="5">
        <v>907</v>
      </c>
      <c r="F639" s="6">
        <v>3699</v>
      </c>
      <c r="G639" s="7">
        <v>735</v>
      </c>
      <c r="H639" s="5" t="s">
        <v>3</v>
      </c>
      <c r="I639" s="7">
        <v>735</v>
      </c>
      <c r="J639" s="7">
        <v>0</v>
      </c>
    </row>
    <row r="640" spans="1:10" x14ac:dyDescent="0.25">
      <c r="A640" s="2">
        <v>2010</v>
      </c>
      <c r="B640" s="2" t="s">
        <v>0</v>
      </c>
      <c r="C640" s="2" t="s">
        <v>22</v>
      </c>
      <c r="D640" s="2" t="s">
        <v>2</v>
      </c>
      <c r="E640" s="2">
        <v>907</v>
      </c>
      <c r="F640" s="3">
        <v>15721</v>
      </c>
      <c r="G640" s="8">
        <v>1067</v>
      </c>
      <c r="H640" s="2" t="s">
        <v>3</v>
      </c>
      <c r="I640" s="8">
        <v>1067</v>
      </c>
      <c r="J640" s="4">
        <v>0</v>
      </c>
    </row>
    <row r="641" spans="1:10" x14ac:dyDescent="0.25">
      <c r="A641" s="5">
        <v>2010</v>
      </c>
      <c r="B641" s="5" t="s">
        <v>0</v>
      </c>
      <c r="C641" s="5" t="s">
        <v>24</v>
      </c>
      <c r="D641" s="5" t="s">
        <v>2</v>
      </c>
      <c r="E641" s="5">
        <v>907</v>
      </c>
      <c r="F641" s="6">
        <v>63538</v>
      </c>
      <c r="G641" s="12">
        <v>8338</v>
      </c>
      <c r="H641" s="5" t="s">
        <v>3</v>
      </c>
      <c r="I641" s="12">
        <v>8338</v>
      </c>
      <c r="J641" s="7">
        <v>0</v>
      </c>
    </row>
    <row r="642" spans="1:10" x14ac:dyDescent="0.25">
      <c r="A642" s="2">
        <v>2010</v>
      </c>
      <c r="B642" s="2" t="s">
        <v>0</v>
      </c>
      <c r="C642" s="2" t="s">
        <v>25</v>
      </c>
      <c r="D642" s="2" t="s">
        <v>2</v>
      </c>
      <c r="E642" s="2">
        <v>907</v>
      </c>
      <c r="F642" s="3">
        <v>12254</v>
      </c>
      <c r="G642" s="4">
        <v>741</v>
      </c>
      <c r="H642" s="2" t="s">
        <v>3</v>
      </c>
      <c r="I642" s="4">
        <v>741</v>
      </c>
      <c r="J642" s="4">
        <v>0</v>
      </c>
    </row>
    <row r="643" spans="1:10" x14ac:dyDescent="0.25">
      <c r="A643" s="5">
        <v>2010</v>
      </c>
      <c r="B643" s="5" t="s">
        <v>0</v>
      </c>
      <c r="C643" s="5" t="s">
        <v>153</v>
      </c>
      <c r="D643" s="5" t="s">
        <v>2</v>
      </c>
      <c r="E643" s="5">
        <v>907</v>
      </c>
      <c r="F643" s="6">
        <v>1619</v>
      </c>
      <c r="G643" s="7">
        <v>144</v>
      </c>
      <c r="H643" s="5" t="s">
        <v>3</v>
      </c>
      <c r="I643" s="7">
        <v>144</v>
      </c>
      <c r="J643" s="7">
        <v>0</v>
      </c>
    </row>
    <row r="644" spans="1:10" x14ac:dyDescent="0.25">
      <c r="A644" s="2">
        <v>2010</v>
      </c>
      <c r="B644" s="2" t="s">
        <v>0</v>
      </c>
      <c r="C644" s="2" t="s">
        <v>134</v>
      </c>
      <c r="D644" s="2" t="s">
        <v>2</v>
      </c>
      <c r="E644" s="2">
        <v>907</v>
      </c>
      <c r="F644" s="3">
        <v>205</v>
      </c>
      <c r="G644" s="4">
        <v>84</v>
      </c>
      <c r="H644" s="2" t="s">
        <v>3</v>
      </c>
      <c r="I644" s="4">
        <v>84</v>
      </c>
      <c r="J644" s="4">
        <v>0</v>
      </c>
    </row>
    <row r="645" spans="1:10" x14ac:dyDescent="0.25">
      <c r="A645" s="5">
        <v>2010</v>
      </c>
      <c r="B645" s="5" t="s">
        <v>0</v>
      </c>
      <c r="C645" s="5" t="s">
        <v>27</v>
      </c>
      <c r="D645" s="5" t="s">
        <v>2</v>
      </c>
      <c r="E645" s="5">
        <v>907</v>
      </c>
      <c r="F645" s="6">
        <v>36807</v>
      </c>
      <c r="G645" s="12">
        <v>1791</v>
      </c>
      <c r="H645" s="5" t="s">
        <v>3</v>
      </c>
      <c r="I645" s="12">
        <v>1791</v>
      </c>
      <c r="J645" s="7">
        <v>0</v>
      </c>
    </row>
    <row r="646" spans="1:10" x14ac:dyDescent="0.25">
      <c r="A646" s="2">
        <v>2010</v>
      </c>
      <c r="B646" s="2" t="s">
        <v>0</v>
      </c>
      <c r="C646" s="2" t="s">
        <v>135</v>
      </c>
      <c r="D646" s="2" t="s">
        <v>2</v>
      </c>
      <c r="E646" s="2">
        <v>907</v>
      </c>
      <c r="F646" s="3">
        <v>194</v>
      </c>
      <c r="G646" s="4">
        <v>81</v>
      </c>
      <c r="H646" s="2" t="s">
        <v>3</v>
      </c>
      <c r="I646" s="4">
        <v>81</v>
      </c>
      <c r="J646" s="4">
        <v>0</v>
      </c>
    </row>
    <row r="647" spans="1:10" x14ac:dyDescent="0.25">
      <c r="A647" s="5">
        <v>2010</v>
      </c>
      <c r="B647" s="5" t="s">
        <v>0</v>
      </c>
      <c r="C647" s="5" t="s">
        <v>28</v>
      </c>
      <c r="D647" s="5" t="s">
        <v>2</v>
      </c>
      <c r="E647" s="5">
        <v>907</v>
      </c>
      <c r="F647" s="6">
        <v>315932</v>
      </c>
      <c r="G647" s="12">
        <v>19806</v>
      </c>
      <c r="H647" s="5" t="s">
        <v>3</v>
      </c>
      <c r="I647" s="12">
        <v>19806</v>
      </c>
      <c r="J647" s="7">
        <v>0</v>
      </c>
    </row>
    <row r="648" spans="1:10" x14ac:dyDescent="0.25">
      <c r="A648" s="2">
        <v>2010</v>
      </c>
      <c r="B648" s="2" t="s">
        <v>0</v>
      </c>
      <c r="C648" s="2" t="s">
        <v>29</v>
      </c>
      <c r="D648" s="2" t="s">
        <v>2</v>
      </c>
      <c r="E648" s="2">
        <v>907</v>
      </c>
      <c r="F648" s="3">
        <v>1368</v>
      </c>
      <c r="G648" s="4">
        <v>154</v>
      </c>
      <c r="H648" s="2" t="s">
        <v>3</v>
      </c>
      <c r="I648" s="4">
        <v>154</v>
      </c>
      <c r="J648" s="4">
        <v>0</v>
      </c>
    </row>
    <row r="649" spans="1:10" x14ac:dyDescent="0.25">
      <c r="A649" s="5">
        <v>2010</v>
      </c>
      <c r="B649" s="5" t="s">
        <v>0</v>
      </c>
      <c r="C649" s="5" t="s">
        <v>30</v>
      </c>
      <c r="D649" s="5" t="s">
        <v>2</v>
      </c>
      <c r="E649" s="5">
        <v>907</v>
      </c>
      <c r="F649" s="6">
        <v>1797</v>
      </c>
      <c r="G649" s="7">
        <v>125</v>
      </c>
      <c r="H649" s="5" t="s">
        <v>3</v>
      </c>
      <c r="I649" s="7">
        <v>125</v>
      </c>
      <c r="J649" s="7">
        <v>0</v>
      </c>
    </row>
    <row r="650" spans="1:10" x14ac:dyDescent="0.25">
      <c r="A650" s="2">
        <v>2010</v>
      </c>
      <c r="B650" s="2" t="s">
        <v>0</v>
      </c>
      <c r="C650" s="2" t="s">
        <v>31</v>
      </c>
      <c r="D650" s="2" t="s">
        <v>2</v>
      </c>
      <c r="E650" s="2">
        <v>907</v>
      </c>
      <c r="F650" s="3">
        <v>1424978</v>
      </c>
      <c r="G650" s="11">
        <v>205282</v>
      </c>
      <c r="H650" s="2" t="s">
        <v>3</v>
      </c>
      <c r="I650" s="11">
        <v>205282</v>
      </c>
      <c r="J650" s="4">
        <v>6</v>
      </c>
    </row>
    <row r="651" spans="1:10" x14ac:dyDescent="0.25">
      <c r="A651" s="5">
        <v>2010</v>
      </c>
      <c r="B651" s="5" t="s">
        <v>0</v>
      </c>
      <c r="C651" s="5" t="s">
        <v>34</v>
      </c>
      <c r="D651" s="5" t="s">
        <v>2</v>
      </c>
      <c r="E651" s="5">
        <v>907</v>
      </c>
      <c r="F651" s="6">
        <v>1962350</v>
      </c>
      <c r="G651" s="12">
        <v>333600</v>
      </c>
      <c r="H651" s="5" t="s">
        <v>3</v>
      </c>
      <c r="I651" s="12">
        <v>333600</v>
      </c>
      <c r="J651" s="7">
        <v>0</v>
      </c>
    </row>
    <row r="652" spans="1:10" x14ac:dyDescent="0.25">
      <c r="A652" s="2">
        <v>2010</v>
      </c>
      <c r="B652" s="2" t="s">
        <v>0</v>
      </c>
      <c r="C652" s="2" t="s">
        <v>35</v>
      </c>
      <c r="D652" s="2" t="s">
        <v>2</v>
      </c>
      <c r="E652" s="2">
        <v>907</v>
      </c>
      <c r="F652" s="3">
        <v>148661</v>
      </c>
      <c r="G652" s="8">
        <v>10491</v>
      </c>
      <c r="H652" s="2" t="s">
        <v>3</v>
      </c>
      <c r="I652" s="8">
        <v>10491</v>
      </c>
      <c r="J652" s="4">
        <v>0</v>
      </c>
    </row>
    <row r="653" spans="1:10" x14ac:dyDescent="0.25">
      <c r="A653" s="5">
        <v>2010</v>
      </c>
      <c r="B653" s="5" t="s">
        <v>0</v>
      </c>
      <c r="C653" s="5" t="s">
        <v>36</v>
      </c>
      <c r="D653" s="5" t="s">
        <v>2</v>
      </c>
      <c r="E653" s="5">
        <v>907</v>
      </c>
      <c r="F653" s="6">
        <v>8416</v>
      </c>
      <c r="G653" s="12">
        <v>8416</v>
      </c>
      <c r="H653" s="5" t="s">
        <v>3</v>
      </c>
      <c r="I653" s="12">
        <v>8416</v>
      </c>
      <c r="J653" s="7">
        <v>0</v>
      </c>
    </row>
    <row r="654" spans="1:10" x14ac:dyDescent="0.25">
      <c r="A654" s="2">
        <v>2010</v>
      </c>
      <c r="B654" s="2" t="s">
        <v>0</v>
      </c>
      <c r="C654" s="2" t="s">
        <v>38</v>
      </c>
      <c r="D654" s="2" t="s">
        <v>2</v>
      </c>
      <c r="E654" s="2">
        <v>907</v>
      </c>
      <c r="F654" s="3">
        <v>55061</v>
      </c>
      <c r="G654" s="8">
        <v>8597</v>
      </c>
      <c r="H654" s="2" t="s">
        <v>3</v>
      </c>
      <c r="I654" s="8">
        <v>8597</v>
      </c>
      <c r="J654" s="4">
        <v>0</v>
      </c>
    </row>
    <row r="655" spans="1:10" x14ac:dyDescent="0.25">
      <c r="A655" s="5">
        <v>2010</v>
      </c>
      <c r="B655" s="5" t="s">
        <v>0</v>
      </c>
      <c r="C655" s="5" t="s">
        <v>39</v>
      </c>
      <c r="D655" s="5" t="s">
        <v>2</v>
      </c>
      <c r="E655" s="5">
        <v>907</v>
      </c>
      <c r="F655" s="6">
        <v>3000</v>
      </c>
      <c r="G655" s="7">
        <v>200</v>
      </c>
      <c r="H655" s="5" t="s">
        <v>3</v>
      </c>
      <c r="I655" s="7">
        <v>200</v>
      </c>
      <c r="J655" s="7">
        <v>0</v>
      </c>
    </row>
    <row r="656" spans="1:10" x14ac:dyDescent="0.25">
      <c r="A656" s="2">
        <v>2010</v>
      </c>
      <c r="B656" s="2" t="s">
        <v>0</v>
      </c>
      <c r="C656" s="2" t="s">
        <v>154</v>
      </c>
      <c r="D656" s="2" t="s">
        <v>2</v>
      </c>
      <c r="E656" s="2">
        <v>907</v>
      </c>
      <c r="F656" s="3">
        <v>60</v>
      </c>
      <c r="G656" s="4">
        <v>1</v>
      </c>
      <c r="H656" s="2" t="s">
        <v>3</v>
      </c>
      <c r="I656" s="4">
        <v>1</v>
      </c>
      <c r="J656" s="4">
        <v>0</v>
      </c>
    </row>
    <row r="657" spans="1:10" x14ac:dyDescent="0.25">
      <c r="A657" s="5">
        <v>2010</v>
      </c>
      <c r="B657" s="5" t="s">
        <v>0</v>
      </c>
      <c r="C657" s="5" t="s">
        <v>40</v>
      </c>
      <c r="D657" s="5" t="s">
        <v>2</v>
      </c>
      <c r="E657" s="5">
        <v>907</v>
      </c>
      <c r="F657" s="6">
        <v>12580578</v>
      </c>
      <c r="G657" s="12">
        <v>6007927</v>
      </c>
      <c r="H657" s="5" t="s">
        <v>3</v>
      </c>
      <c r="I657" s="12">
        <v>6007927</v>
      </c>
      <c r="J657" s="7">
        <v>0</v>
      </c>
    </row>
    <row r="658" spans="1:10" x14ac:dyDescent="0.25">
      <c r="A658" s="2">
        <v>2010</v>
      </c>
      <c r="B658" s="2" t="s">
        <v>0</v>
      </c>
      <c r="C658" s="2" t="s">
        <v>147</v>
      </c>
      <c r="D658" s="2" t="s">
        <v>2</v>
      </c>
      <c r="E658" s="2">
        <v>907</v>
      </c>
      <c r="F658" s="3">
        <v>413</v>
      </c>
      <c r="G658" s="4">
        <v>164</v>
      </c>
      <c r="H658" s="2" t="s">
        <v>3</v>
      </c>
      <c r="I658" s="4">
        <v>164</v>
      </c>
      <c r="J658" s="4">
        <v>0</v>
      </c>
    </row>
    <row r="659" spans="1:10" x14ac:dyDescent="0.25">
      <c r="A659" s="5">
        <v>2010</v>
      </c>
      <c r="B659" s="5" t="s">
        <v>0</v>
      </c>
      <c r="C659" s="5" t="s">
        <v>148</v>
      </c>
      <c r="D659" s="5" t="s">
        <v>2</v>
      </c>
      <c r="E659" s="5">
        <v>907</v>
      </c>
      <c r="F659" s="6">
        <v>1000</v>
      </c>
      <c r="G659" s="9">
        <v>273</v>
      </c>
      <c r="H659" s="5" t="s">
        <v>3</v>
      </c>
      <c r="I659" s="9">
        <v>273</v>
      </c>
      <c r="J659" s="7">
        <v>6</v>
      </c>
    </row>
    <row r="660" spans="1:10" x14ac:dyDescent="0.25">
      <c r="A660" s="2">
        <v>2010</v>
      </c>
      <c r="B660" s="2" t="s">
        <v>0</v>
      </c>
      <c r="C660" s="2" t="s">
        <v>42</v>
      </c>
      <c r="D660" s="2" t="s">
        <v>2</v>
      </c>
      <c r="E660" s="2">
        <v>907</v>
      </c>
      <c r="F660" s="3">
        <v>95011</v>
      </c>
      <c r="G660" s="8">
        <v>14109</v>
      </c>
      <c r="H660" s="2" t="s">
        <v>3</v>
      </c>
      <c r="I660" s="8">
        <v>14109</v>
      </c>
      <c r="J660" s="4">
        <v>0</v>
      </c>
    </row>
    <row r="661" spans="1:10" x14ac:dyDescent="0.25">
      <c r="A661" s="5">
        <v>2010</v>
      </c>
      <c r="B661" s="5" t="s">
        <v>0</v>
      </c>
      <c r="C661" s="5" t="s">
        <v>142</v>
      </c>
      <c r="D661" s="5" t="s">
        <v>2</v>
      </c>
      <c r="E661" s="5">
        <v>907</v>
      </c>
      <c r="F661" s="6">
        <v>570</v>
      </c>
      <c r="G661" s="7">
        <v>100</v>
      </c>
      <c r="H661" s="5" t="s">
        <v>3</v>
      </c>
      <c r="I661" s="7">
        <v>100</v>
      </c>
      <c r="J661" s="7">
        <v>0</v>
      </c>
    </row>
    <row r="662" spans="1:10" x14ac:dyDescent="0.25">
      <c r="A662" s="2">
        <v>2010</v>
      </c>
      <c r="B662" s="2" t="s">
        <v>0</v>
      </c>
      <c r="C662" s="2" t="s">
        <v>155</v>
      </c>
      <c r="D662" s="2" t="s">
        <v>2</v>
      </c>
      <c r="E662" s="2">
        <v>907</v>
      </c>
      <c r="F662" s="3">
        <v>148</v>
      </c>
      <c r="G662" s="4">
        <v>3</v>
      </c>
      <c r="H662" s="2" t="s">
        <v>3</v>
      </c>
      <c r="I662" s="4">
        <v>3</v>
      </c>
      <c r="J662" s="4">
        <v>0</v>
      </c>
    </row>
    <row r="663" spans="1:10" x14ac:dyDescent="0.25">
      <c r="A663" s="5">
        <v>2010</v>
      </c>
      <c r="B663" s="5" t="s">
        <v>0</v>
      </c>
      <c r="C663" s="5" t="s">
        <v>124</v>
      </c>
      <c r="D663" s="5" t="s">
        <v>2</v>
      </c>
      <c r="E663" s="5">
        <v>907</v>
      </c>
      <c r="F663" s="6">
        <v>4767736</v>
      </c>
      <c r="G663" s="12">
        <v>2587840</v>
      </c>
      <c r="H663" s="5" t="s">
        <v>3</v>
      </c>
      <c r="I663" s="12">
        <v>2587840</v>
      </c>
      <c r="J663" s="7">
        <v>0</v>
      </c>
    </row>
    <row r="664" spans="1:10" x14ac:dyDescent="0.25">
      <c r="A664" s="2">
        <v>2010</v>
      </c>
      <c r="B664" s="2" t="s">
        <v>0</v>
      </c>
      <c r="C664" s="2" t="s">
        <v>47</v>
      </c>
      <c r="D664" s="2" t="s">
        <v>2</v>
      </c>
      <c r="E664" s="2">
        <v>907</v>
      </c>
      <c r="F664" s="3">
        <v>230</v>
      </c>
      <c r="G664" s="4">
        <v>8</v>
      </c>
      <c r="H664" s="2" t="s">
        <v>3</v>
      </c>
      <c r="I664" s="4">
        <v>8</v>
      </c>
      <c r="J664" s="4">
        <v>0</v>
      </c>
    </row>
    <row r="665" spans="1:10" x14ac:dyDescent="0.25">
      <c r="A665" s="5">
        <v>2010</v>
      </c>
      <c r="B665" s="5" t="s">
        <v>0</v>
      </c>
      <c r="C665" s="5" t="s">
        <v>48</v>
      </c>
      <c r="D665" s="5" t="s">
        <v>2</v>
      </c>
      <c r="E665" s="5">
        <v>907</v>
      </c>
      <c r="F665" s="6">
        <v>25411</v>
      </c>
      <c r="G665" s="12">
        <v>2808</v>
      </c>
      <c r="H665" s="5" t="s">
        <v>3</v>
      </c>
      <c r="I665" s="12">
        <v>2808</v>
      </c>
      <c r="J665" s="7">
        <v>0</v>
      </c>
    </row>
    <row r="666" spans="1:10" x14ac:dyDescent="0.25">
      <c r="A666" s="2">
        <v>2010</v>
      </c>
      <c r="B666" s="2" t="s">
        <v>0</v>
      </c>
      <c r="C666" s="2" t="s">
        <v>49</v>
      </c>
      <c r="D666" s="2" t="s">
        <v>2</v>
      </c>
      <c r="E666" s="2">
        <v>907</v>
      </c>
      <c r="F666" s="3">
        <v>15992</v>
      </c>
      <c r="G666" s="8">
        <v>1758</v>
      </c>
      <c r="H666" s="2" t="s">
        <v>3</v>
      </c>
      <c r="I666" s="8">
        <v>1758</v>
      </c>
      <c r="J666" s="4">
        <v>0</v>
      </c>
    </row>
    <row r="667" spans="1:10" x14ac:dyDescent="0.25">
      <c r="A667" s="5">
        <v>2010</v>
      </c>
      <c r="B667" s="5" t="s">
        <v>0</v>
      </c>
      <c r="C667" s="5" t="s">
        <v>50</v>
      </c>
      <c r="D667" s="5" t="s">
        <v>2</v>
      </c>
      <c r="E667" s="5">
        <v>907</v>
      </c>
      <c r="F667" s="6">
        <v>925</v>
      </c>
      <c r="G667" s="7">
        <v>62</v>
      </c>
      <c r="H667" s="5" t="s">
        <v>3</v>
      </c>
      <c r="I667" s="7">
        <v>62</v>
      </c>
      <c r="J667" s="7">
        <v>0</v>
      </c>
    </row>
    <row r="668" spans="1:10" x14ac:dyDescent="0.25">
      <c r="A668" s="2">
        <v>2010</v>
      </c>
      <c r="B668" s="2" t="s">
        <v>0</v>
      </c>
      <c r="C668" s="2" t="s">
        <v>51</v>
      </c>
      <c r="D668" s="2" t="s">
        <v>2</v>
      </c>
      <c r="E668" s="2">
        <v>907</v>
      </c>
      <c r="F668" s="3">
        <v>31684770</v>
      </c>
      <c r="G668" s="8">
        <v>8305914</v>
      </c>
      <c r="H668" s="2" t="s">
        <v>3</v>
      </c>
      <c r="I668" s="8">
        <v>8305914</v>
      </c>
      <c r="J668" s="4">
        <v>0</v>
      </c>
    </row>
    <row r="669" spans="1:10" x14ac:dyDescent="0.25">
      <c r="A669" s="5">
        <v>2010</v>
      </c>
      <c r="B669" s="5" t="s">
        <v>0</v>
      </c>
      <c r="C669" s="5" t="s">
        <v>52</v>
      </c>
      <c r="D669" s="5" t="s">
        <v>2</v>
      </c>
      <c r="E669" s="5">
        <v>907</v>
      </c>
      <c r="F669" s="6">
        <v>622603</v>
      </c>
      <c r="G669" s="12">
        <v>120155</v>
      </c>
      <c r="H669" s="5" t="s">
        <v>3</v>
      </c>
      <c r="I669" s="12">
        <v>120155</v>
      </c>
      <c r="J669" s="7">
        <v>0</v>
      </c>
    </row>
    <row r="670" spans="1:10" x14ac:dyDescent="0.25">
      <c r="A670" s="2">
        <v>2010</v>
      </c>
      <c r="B670" s="2" t="s">
        <v>0</v>
      </c>
      <c r="C670" s="2" t="s">
        <v>53</v>
      </c>
      <c r="D670" s="2" t="s">
        <v>2</v>
      </c>
      <c r="E670" s="2">
        <v>907</v>
      </c>
      <c r="F670" s="3">
        <v>1085</v>
      </c>
      <c r="G670" s="4">
        <v>131</v>
      </c>
      <c r="H670" s="2" t="s">
        <v>3</v>
      </c>
      <c r="I670" s="4">
        <v>131</v>
      </c>
      <c r="J670" s="4">
        <v>0</v>
      </c>
    </row>
    <row r="671" spans="1:10" x14ac:dyDescent="0.25">
      <c r="A671" s="5">
        <v>2010</v>
      </c>
      <c r="B671" s="5" t="s">
        <v>0</v>
      </c>
      <c r="C671" s="5" t="s">
        <v>54</v>
      </c>
      <c r="D671" s="5" t="s">
        <v>2</v>
      </c>
      <c r="E671" s="5">
        <v>907</v>
      </c>
      <c r="F671" s="6">
        <v>2762</v>
      </c>
      <c r="G671" s="12">
        <v>1093</v>
      </c>
      <c r="H671" s="5" t="s">
        <v>3</v>
      </c>
      <c r="I671" s="12">
        <v>1093</v>
      </c>
      <c r="J671" s="7">
        <v>0</v>
      </c>
    </row>
    <row r="672" spans="1:10" x14ac:dyDescent="0.25">
      <c r="A672" s="2">
        <v>2010</v>
      </c>
      <c r="B672" s="2" t="s">
        <v>0</v>
      </c>
      <c r="C672" s="2" t="s">
        <v>55</v>
      </c>
      <c r="D672" s="2" t="s">
        <v>2</v>
      </c>
      <c r="E672" s="2">
        <v>907</v>
      </c>
      <c r="F672" s="3">
        <v>35029</v>
      </c>
      <c r="G672" s="8">
        <v>11301</v>
      </c>
      <c r="H672" s="2" t="s">
        <v>3</v>
      </c>
      <c r="I672" s="8">
        <v>11301</v>
      </c>
      <c r="J672" s="4">
        <v>0</v>
      </c>
    </row>
    <row r="673" spans="1:10" x14ac:dyDescent="0.25">
      <c r="A673" s="5">
        <v>2010</v>
      </c>
      <c r="B673" s="5" t="s">
        <v>0</v>
      </c>
      <c r="C673" s="5" t="s">
        <v>128</v>
      </c>
      <c r="D673" s="5" t="s">
        <v>2</v>
      </c>
      <c r="E673" s="5">
        <v>907</v>
      </c>
      <c r="F673" s="6">
        <v>452</v>
      </c>
      <c r="G673" s="7">
        <v>15</v>
      </c>
      <c r="H673" s="5" t="s">
        <v>3</v>
      </c>
      <c r="I673" s="7">
        <v>15</v>
      </c>
      <c r="J673" s="7">
        <v>0</v>
      </c>
    </row>
    <row r="674" spans="1:10" x14ac:dyDescent="0.25">
      <c r="A674" s="2">
        <v>2010</v>
      </c>
      <c r="B674" s="2" t="s">
        <v>0</v>
      </c>
      <c r="C674" s="2" t="s">
        <v>58</v>
      </c>
      <c r="D674" s="2" t="s">
        <v>2</v>
      </c>
      <c r="E674" s="2">
        <v>907</v>
      </c>
      <c r="F674" s="3">
        <v>3790606</v>
      </c>
      <c r="G674" s="8">
        <v>678349</v>
      </c>
      <c r="H674" s="2" t="s">
        <v>3</v>
      </c>
      <c r="I674" s="8">
        <v>678349</v>
      </c>
      <c r="J674" s="4">
        <v>0</v>
      </c>
    </row>
    <row r="675" spans="1:10" x14ac:dyDescent="0.25">
      <c r="A675" s="5">
        <v>2010</v>
      </c>
      <c r="B675" s="5" t="s">
        <v>0</v>
      </c>
      <c r="C675" s="5" t="s">
        <v>136</v>
      </c>
      <c r="D675" s="5" t="s">
        <v>2</v>
      </c>
      <c r="E675" s="5">
        <v>907</v>
      </c>
      <c r="F675" s="6">
        <v>701</v>
      </c>
      <c r="G675" s="7">
        <v>168</v>
      </c>
      <c r="H675" s="5" t="s">
        <v>3</v>
      </c>
      <c r="I675" s="7">
        <v>168</v>
      </c>
      <c r="J675" s="7">
        <v>0</v>
      </c>
    </row>
    <row r="676" spans="1:10" x14ac:dyDescent="0.25">
      <c r="A676" s="2">
        <v>2010</v>
      </c>
      <c r="B676" s="2" t="s">
        <v>0</v>
      </c>
      <c r="C676" s="2" t="s">
        <v>59</v>
      </c>
      <c r="D676" s="2" t="s">
        <v>2</v>
      </c>
      <c r="E676" s="2">
        <v>907</v>
      </c>
      <c r="F676" s="3">
        <v>2293</v>
      </c>
      <c r="G676" s="23">
        <v>201</v>
      </c>
      <c r="H676" s="2" t="s">
        <v>3</v>
      </c>
      <c r="I676" s="23">
        <v>201</v>
      </c>
      <c r="J676" s="4">
        <v>6</v>
      </c>
    </row>
    <row r="677" spans="1:10" x14ac:dyDescent="0.25">
      <c r="A677" s="5">
        <v>2010</v>
      </c>
      <c r="B677" s="5" t="s">
        <v>0</v>
      </c>
      <c r="C677" s="5" t="s">
        <v>60</v>
      </c>
      <c r="D677" s="5" t="s">
        <v>2</v>
      </c>
      <c r="E677" s="5">
        <v>907</v>
      </c>
      <c r="F677" s="6">
        <v>2503</v>
      </c>
      <c r="G677" s="7">
        <v>650</v>
      </c>
      <c r="H677" s="5" t="s">
        <v>3</v>
      </c>
      <c r="I677" s="7">
        <v>650</v>
      </c>
      <c r="J677" s="7">
        <v>0</v>
      </c>
    </row>
    <row r="678" spans="1:10" x14ac:dyDescent="0.25">
      <c r="A678" s="2">
        <v>2010</v>
      </c>
      <c r="B678" s="2" t="s">
        <v>0</v>
      </c>
      <c r="C678" s="2" t="s">
        <v>61</v>
      </c>
      <c r="D678" s="2" t="s">
        <v>2</v>
      </c>
      <c r="E678" s="2">
        <v>907</v>
      </c>
      <c r="F678" s="3">
        <v>600</v>
      </c>
      <c r="G678" s="4">
        <v>84</v>
      </c>
      <c r="H678" s="2" t="s">
        <v>3</v>
      </c>
      <c r="I678" s="4">
        <v>84</v>
      </c>
      <c r="J678" s="4">
        <v>0</v>
      </c>
    </row>
    <row r="679" spans="1:10" x14ac:dyDescent="0.25">
      <c r="A679" s="5">
        <v>2010</v>
      </c>
      <c r="B679" s="5" t="s">
        <v>0</v>
      </c>
      <c r="C679" s="5" t="s">
        <v>62</v>
      </c>
      <c r="D679" s="5" t="s">
        <v>2</v>
      </c>
      <c r="E679" s="5">
        <v>907</v>
      </c>
      <c r="F679" s="6">
        <v>333656</v>
      </c>
      <c r="G679" s="10">
        <v>43964</v>
      </c>
      <c r="H679" s="5" t="s">
        <v>3</v>
      </c>
      <c r="I679" s="10">
        <v>43964</v>
      </c>
      <c r="J679" s="7">
        <v>6</v>
      </c>
    </row>
    <row r="680" spans="1:10" x14ac:dyDescent="0.25">
      <c r="A680" s="2">
        <v>2010</v>
      </c>
      <c r="B680" s="2" t="s">
        <v>0</v>
      </c>
      <c r="C680" s="2" t="s">
        <v>63</v>
      </c>
      <c r="D680" s="2" t="s">
        <v>2</v>
      </c>
      <c r="E680" s="2">
        <v>907</v>
      </c>
      <c r="F680" s="3">
        <v>20464</v>
      </c>
      <c r="G680" s="11">
        <v>1786</v>
      </c>
      <c r="H680" s="2" t="s">
        <v>3</v>
      </c>
      <c r="I680" s="11">
        <v>1786</v>
      </c>
      <c r="J680" s="4">
        <v>6</v>
      </c>
    </row>
    <row r="681" spans="1:10" x14ac:dyDescent="0.25">
      <c r="A681" s="5">
        <v>2010</v>
      </c>
      <c r="B681" s="5" t="s">
        <v>0</v>
      </c>
      <c r="C681" s="5" t="s">
        <v>64</v>
      </c>
      <c r="D681" s="5" t="s">
        <v>2</v>
      </c>
      <c r="E681" s="5">
        <v>907</v>
      </c>
      <c r="F681" s="6">
        <v>3034</v>
      </c>
      <c r="G681" s="9">
        <v>129</v>
      </c>
      <c r="H681" s="5" t="s">
        <v>3</v>
      </c>
      <c r="I681" s="9">
        <v>129</v>
      </c>
      <c r="J681" s="7">
        <v>6</v>
      </c>
    </row>
    <row r="682" spans="1:10" x14ac:dyDescent="0.25">
      <c r="A682" s="2">
        <v>2010</v>
      </c>
      <c r="B682" s="2" t="s">
        <v>0</v>
      </c>
      <c r="C682" s="2" t="s">
        <v>65</v>
      </c>
      <c r="D682" s="2" t="s">
        <v>2</v>
      </c>
      <c r="E682" s="2">
        <v>907</v>
      </c>
      <c r="F682" s="3">
        <v>6602</v>
      </c>
      <c r="G682" s="4">
        <v>574</v>
      </c>
      <c r="H682" s="2" t="s">
        <v>3</v>
      </c>
      <c r="I682" s="4">
        <v>574</v>
      </c>
      <c r="J682" s="4">
        <v>0</v>
      </c>
    </row>
    <row r="683" spans="1:10" x14ac:dyDescent="0.25">
      <c r="A683" s="5">
        <v>2010</v>
      </c>
      <c r="B683" s="5" t="s">
        <v>0</v>
      </c>
      <c r="C683" s="5" t="s">
        <v>138</v>
      </c>
      <c r="D683" s="5" t="s">
        <v>2</v>
      </c>
      <c r="E683" s="5">
        <v>907</v>
      </c>
      <c r="F683" s="6">
        <v>230934</v>
      </c>
      <c r="G683" s="12">
        <v>49000</v>
      </c>
      <c r="H683" s="5" t="s">
        <v>3</v>
      </c>
      <c r="I683" s="12">
        <v>49000</v>
      </c>
      <c r="J683" s="7">
        <v>0</v>
      </c>
    </row>
    <row r="684" spans="1:10" x14ac:dyDescent="0.25">
      <c r="A684" s="2">
        <v>2010</v>
      </c>
      <c r="B684" s="2" t="s">
        <v>0</v>
      </c>
      <c r="C684" s="2" t="s">
        <v>67</v>
      </c>
      <c r="D684" s="2" t="s">
        <v>2</v>
      </c>
      <c r="E684" s="2">
        <v>907</v>
      </c>
      <c r="F684" s="3">
        <v>3041</v>
      </c>
      <c r="G684" s="4">
        <v>211</v>
      </c>
      <c r="H684" s="2" t="s">
        <v>3</v>
      </c>
      <c r="I684" s="4">
        <v>211</v>
      </c>
      <c r="J684" s="4">
        <v>0</v>
      </c>
    </row>
    <row r="685" spans="1:10" x14ac:dyDescent="0.25">
      <c r="A685" s="5">
        <v>2010</v>
      </c>
      <c r="B685" s="5" t="s">
        <v>0</v>
      </c>
      <c r="C685" s="5" t="s">
        <v>68</v>
      </c>
      <c r="D685" s="5" t="s">
        <v>2</v>
      </c>
      <c r="E685" s="5">
        <v>907</v>
      </c>
      <c r="F685" s="6">
        <v>2482573</v>
      </c>
      <c r="G685" s="10">
        <v>678046</v>
      </c>
      <c r="H685" s="5" t="s">
        <v>3</v>
      </c>
      <c r="I685" s="10">
        <v>678046</v>
      </c>
      <c r="J685" s="7">
        <v>6</v>
      </c>
    </row>
    <row r="686" spans="1:10" x14ac:dyDescent="0.25">
      <c r="A686" s="2">
        <v>2010</v>
      </c>
      <c r="B686" s="2" t="s">
        <v>0</v>
      </c>
      <c r="C686" s="2" t="s">
        <v>69</v>
      </c>
      <c r="D686" s="2" t="s">
        <v>2</v>
      </c>
      <c r="E686" s="2">
        <v>907</v>
      </c>
      <c r="F686" s="3">
        <v>28109946</v>
      </c>
      <c r="G686" s="8">
        <v>5925744</v>
      </c>
      <c r="H686" s="2" t="s">
        <v>3</v>
      </c>
      <c r="I686" s="8">
        <v>5925744</v>
      </c>
      <c r="J686" s="4">
        <v>0</v>
      </c>
    </row>
    <row r="687" spans="1:10" x14ac:dyDescent="0.25">
      <c r="A687" s="5">
        <v>2010</v>
      </c>
      <c r="B687" s="5" t="s">
        <v>0</v>
      </c>
      <c r="C687" s="5" t="s">
        <v>70</v>
      </c>
      <c r="D687" s="5" t="s">
        <v>2</v>
      </c>
      <c r="E687" s="5">
        <v>907</v>
      </c>
      <c r="F687" s="6">
        <v>14231</v>
      </c>
      <c r="G687" s="7">
        <v>83</v>
      </c>
      <c r="H687" s="5" t="s">
        <v>3</v>
      </c>
      <c r="I687" s="7">
        <v>83</v>
      </c>
      <c r="J687" s="7">
        <v>0</v>
      </c>
    </row>
    <row r="688" spans="1:10" x14ac:dyDescent="0.25">
      <c r="A688" s="2">
        <v>2010</v>
      </c>
      <c r="B688" s="2" t="s">
        <v>0</v>
      </c>
      <c r="C688" s="2" t="s">
        <v>71</v>
      </c>
      <c r="D688" s="2" t="s">
        <v>2</v>
      </c>
      <c r="E688" s="2">
        <v>907</v>
      </c>
      <c r="F688" s="3">
        <v>491782</v>
      </c>
      <c r="G688" s="11">
        <v>134317</v>
      </c>
      <c r="H688" s="2" t="s">
        <v>3</v>
      </c>
      <c r="I688" s="11">
        <v>134317</v>
      </c>
      <c r="J688" s="4">
        <v>6</v>
      </c>
    </row>
    <row r="689" spans="1:10" x14ac:dyDescent="0.25">
      <c r="A689" s="5">
        <v>2010</v>
      </c>
      <c r="B689" s="5" t="s">
        <v>0</v>
      </c>
      <c r="C689" s="5" t="s">
        <v>72</v>
      </c>
      <c r="D689" s="5" t="s">
        <v>2</v>
      </c>
      <c r="E689" s="5">
        <v>907</v>
      </c>
      <c r="F689" s="6">
        <v>16481</v>
      </c>
      <c r="G689" s="12">
        <v>1053</v>
      </c>
      <c r="H689" s="5" t="s">
        <v>3</v>
      </c>
      <c r="I689" s="12">
        <v>1053</v>
      </c>
      <c r="J689" s="7">
        <v>0</v>
      </c>
    </row>
    <row r="690" spans="1:10" x14ac:dyDescent="0.25">
      <c r="A690" s="2">
        <v>2010</v>
      </c>
      <c r="B690" s="2" t="s">
        <v>0</v>
      </c>
      <c r="C690" s="2" t="s">
        <v>73</v>
      </c>
      <c r="D690" s="2" t="s">
        <v>2</v>
      </c>
      <c r="E690" s="2">
        <v>907</v>
      </c>
      <c r="F690" s="3">
        <v>28479</v>
      </c>
      <c r="G690" s="8">
        <v>5724</v>
      </c>
      <c r="H690" s="2" t="s">
        <v>3</v>
      </c>
      <c r="I690" s="8">
        <v>5724</v>
      </c>
      <c r="J690" s="4">
        <v>0</v>
      </c>
    </row>
    <row r="691" spans="1:10" x14ac:dyDescent="0.25">
      <c r="A691" s="5">
        <v>2010</v>
      </c>
      <c r="B691" s="5" t="s">
        <v>0</v>
      </c>
      <c r="C691" s="5" t="s">
        <v>74</v>
      </c>
      <c r="D691" s="5" t="s">
        <v>2</v>
      </c>
      <c r="E691" s="5">
        <v>907</v>
      </c>
      <c r="F691" s="6">
        <v>106644</v>
      </c>
      <c r="G691" s="12">
        <v>16019</v>
      </c>
      <c r="H691" s="5" t="s">
        <v>3</v>
      </c>
      <c r="I691" s="12">
        <v>16019</v>
      </c>
      <c r="J691" s="7">
        <v>0</v>
      </c>
    </row>
    <row r="692" spans="1:10" x14ac:dyDescent="0.25">
      <c r="A692" s="2">
        <v>2010</v>
      </c>
      <c r="B692" s="2" t="s">
        <v>0</v>
      </c>
      <c r="C692" s="2" t="s">
        <v>75</v>
      </c>
      <c r="D692" s="2" t="s">
        <v>2</v>
      </c>
      <c r="E692" s="2">
        <v>907</v>
      </c>
      <c r="F692" s="3">
        <v>678667</v>
      </c>
      <c r="G692" s="11">
        <v>46151</v>
      </c>
      <c r="H692" s="2" t="s">
        <v>3</v>
      </c>
      <c r="I692" s="11">
        <v>46151</v>
      </c>
      <c r="J692" s="4">
        <v>6</v>
      </c>
    </row>
    <row r="693" spans="1:10" x14ac:dyDescent="0.25">
      <c r="A693" s="5">
        <v>2010</v>
      </c>
      <c r="B693" s="5" t="s">
        <v>0</v>
      </c>
      <c r="C693" s="5" t="s">
        <v>76</v>
      </c>
      <c r="D693" s="5" t="s">
        <v>2</v>
      </c>
      <c r="E693" s="5">
        <v>907</v>
      </c>
      <c r="F693" s="6">
        <v>10154</v>
      </c>
      <c r="G693" s="7">
        <v>510</v>
      </c>
      <c r="H693" s="5" t="s">
        <v>3</v>
      </c>
      <c r="I693" s="7">
        <v>510</v>
      </c>
      <c r="J693" s="7">
        <v>0</v>
      </c>
    </row>
    <row r="694" spans="1:10" x14ac:dyDescent="0.25">
      <c r="A694" s="2">
        <v>2010</v>
      </c>
      <c r="B694" s="2" t="s">
        <v>0</v>
      </c>
      <c r="C694" s="2" t="s">
        <v>156</v>
      </c>
      <c r="D694" s="2" t="s">
        <v>2</v>
      </c>
      <c r="E694" s="2">
        <v>907</v>
      </c>
      <c r="F694" s="3">
        <v>86612</v>
      </c>
      <c r="G694" s="8">
        <v>26705</v>
      </c>
      <c r="H694" s="2" t="s">
        <v>3</v>
      </c>
      <c r="I694" s="8">
        <v>26705</v>
      </c>
      <c r="J694" s="4">
        <v>0</v>
      </c>
    </row>
    <row r="695" spans="1:10" x14ac:dyDescent="0.25">
      <c r="A695" s="5">
        <v>2010</v>
      </c>
      <c r="B695" s="5" t="s">
        <v>0</v>
      </c>
      <c r="C695" s="5" t="s">
        <v>77</v>
      </c>
      <c r="D695" s="5" t="s">
        <v>2</v>
      </c>
      <c r="E695" s="5">
        <v>907</v>
      </c>
      <c r="F695" s="6">
        <v>2779</v>
      </c>
      <c r="G695" s="9">
        <v>250</v>
      </c>
      <c r="H695" s="5" t="s">
        <v>3</v>
      </c>
      <c r="I695" s="9">
        <v>250</v>
      </c>
      <c r="J695" s="7">
        <v>6</v>
      </c>
    </row>
    <row r="696" spans="1:10" x14ac:dyDescent="0.25">
      <c r="A696" s="2">
        <v>2010</v>
      </c>
      <c r="B696" s="2" t="s">
        <v>0</v>
      </c>
      <c r="C696" s="2" t="s">
        <v>132</v>
      </c>
      <c r="D696" s="2" t="s">
        <v>2</v>
      </c>
      <c r="E696" s="2">
        <v>907</v>
      </c>
      <c r="F696" s="3">
        <v>7808</v>
      </c>
      <c r="G696" s="8">
        <v>5145</v>
      </c>
      <c r="H696" s="2" t="s">
        <v>3</v>
      </c>
      <c r="I696" s="8">
        <v>5145</v>
      </c>
      <c r="J696" s="4">
        <v>0</v>
      </c>
    </row>
    <row r="697" spans="1:10" x14ac:dyDescent="0.25">
      <c r="A697" s="5">
        <v>2010</v>
      </c>
      <c r="B697" s="5" t="s">
        <v>0</v>
      </c>
      <c r="C697" s="5" t="s">
        <v>78</v>
      </c>
      <c r="D697" s="5" t="s">
        <v>2</v>
      </c>
      <c r="E697" s="5">
        <v>907</v>
      </c>
      <c r="F697" s="6">
        <v>3162209</v>
      </c>
      <c r="G697" s="12">
        <v>877807</v>
      </c>
      <c r="H697" s="5" t="s">
        <v>117</v>
      </c>
      <c r="I697" s="7">
        <v>0</v>
      </c>
      <c r="J697" s="7">
        <v>0</v>
      </c>
    </row>
    <row r="698" spans="1:10" x14ac:dyDescent="0.25">
      <c r="A698" s="2">
        <v>2010</v>
      </c>
      <c r="B698" s="2" t="s">
        <v>0</v>
      </c>
      <c r="C698" s="2" t="s">
        <v>79</v>
      </c>
      <c r="D698" s="2" t="s">
        <v>2</v>
      </c>
      <c r="E698" s="2">
        <v>907</v>
      </c>
      <c r="F698" s="3">
        <v>39444</v>
      </c>
      <c r="G698" s="8">
        <v>3551</v>
      </c>
      <c r="H698" s="2" t="s">
        <v>3</v>
      </c>
      <c r="I698" s="8">
        <v>3551</v>
      </c>
      <c r="J698" s="4">
        <v>0</v>
      </c>
    </row>
    <row r="699" spans="1:10" x14ac:dyDescent="0.25">
      <c r="A699" s="5">
        <v>2010</v>
      </c>
      <c r="B699" s="5" t="s">
        <v>0</v>
      </c>
      <c r="C699" s="5" t="s">
        <v>81</v>
      </c>
      <c r="D699" s="5" t="s">
        <v>2</v>
      </c>
      <c r="E699" s="5">
        <v>907</v>
      </c>
      <c r="F699" s="6">
        <v>569</v>
      </c>
      <c r="G699" s="7">
        <v>88</v>
      </c>
      <c r="H699" s="5" t="s">
        <v>3</v>
      </c>
      <c r="I699" s="7">
        <v>88</v>
      </c>
      <c r="J699" s="7">
        <v>0</v>
      </c>
    </row>
    <row r="700" spans="1:10" x14ac:dyDescent="0.25">
      <c r="A700" s="2">
        <v>2010</v>
      </c>
      <c r="B700" s="2" t="s">
        <v>0</v>
      </c>
      <c r="C700" s="2" t="s">
        <v>82</v>
      </c>
      <c r="D700" s="2" t="s">
        <v>2</v>
      </c>
      <c r="E700" s="2">
        <v>907</v>
      </c>
      <c r="F700" s="3">
        <v>26980</v>
      </c>
      <c r="G700" s="8">
        <v>21040</v>
      </c>
      <c r="H700" s="2" t="s">
        <v>3</v>
      </c>
      <c r="I700" s="8">
        <v>21040</v>
      </c>
      <c r="J700" s="4">
        <v>0</v>
      </c>
    </row>
    <row r="701" spans="1:10" x14ac:dyDescent="0.25">
      <c r="A701" s="5">
        <v>2010</v>
      </c>
      <c r="B701" s="5" t="s">
        <v>0</v>
      </c>
      <c r="C701" s="5" t="s">
        <v>83</v>
      </c>
      <c r="D701" s="5" t="s">
        <v>2</v>
      </c>
      <c r="E701" s="5">
        <v>907</v>
      </c>
      <c r="F701" s="6">
        <v>317856</v>
      </c>
      <c r="G701" s="12">
        <v>24088</v>
      </c>
      <c r="H701" s="5" t="s">
        <v>3</v>
      </c>
      <c r="I701" s="12">
        <v>24088</v>
      </c>
      <c r="J701" s="7">
        <v>0</v>
      </c>
    </row>
    <row r="702" spans="1:10" x14ac:dyDescent="0.25">
      <c r="A702" s="2">
        <v>2010</v>
      </c>
      <c r="B702" s="2" t="s">
        <v>0</v>
      </c>
      <c r="C702" s="2" t="s">
        <v>84</v>
      </c>
      <c r="D702" s="2" t="s">
        <v>2</v>
      </c>
      <c r="E702" s="2">
        <v>907</v>
      </c>
      <c r="F702" s="3">
        <v>8141949</v>
      </c>
      <c r="G702" s="8">
        <v>2565600</v>
      </c>
      <c r="H702" s="2" t="s">
        <v>3</v>
      </c>
      <c r="I702" s="8">
        <v>2565600</v>
      </c>
      <c r="J702" s="4">
        <v>0</v>
      </c>
    </row>
    <row r="703" spans="1:10" x14ac:dyDescent="0.25">
      <c r="A703" s="5">
        <v>2010</v>
      </c>
      <c r="B703" s="5" t="s">
        <v>0</v>
      </c>
      <c r="C703" s="5" t="s">
        <v>85</v>
      </c>
      <c r="D703" s="5" t="s">
        <v>2</v>
      </c>
      <c r="E703" s="5">
        <v>907</v>
      </c>
      <c r="F703" s="6">
        <v>768344</v>
      </c>
      <c r="G703" s="12">
        <v>160297</v>
      </c>
      <c r="H703" s="5" t="s">
        <v>3</v>
      </c>
      <c r="I703" s="12">
        <v>160297</v>
      </c>
      <c r="J703" s="7">
        <v>0</v>
      </c>
    </row>
    <row r="704" spans="1:10" x14ac:dyDescent="0.25">
      <c r="A704" s="2">
        <v>2010</v>
      </c>
      <c r="B704" s="2" t="s">
        <v>0</v>
      </c>
      <c r="C704" s="2" t="s">
        <v>130</v>
      </c>
      <c r="D704" s="2" t="s">
        <v>2</v>
      </c>
      <c r="E704" s="2">
        <v>907</v>
      </c>
      <c r="F704" s="3">
        <v>133</v>
      </c>
      <c r="G704" s="4">
        <v>12</v>
      </c>
      <c r="H704" s="2" t="s">
        <v>3</v>
      </c>
      <c r="I704" s="4">
        <v>12</v>
      </c>
      <c r="J704" s="4">
        <v>0</v>
      </c>
    </row>
    <row r="705" spans="1:10" x14ac:dyDescent="0.25">
      <c r="F705" s="13">
        <f>SUM(F622:F704)</f>
        <v>162334029</v>
      </c>
    </row>
    <row r="707" spans="1:10" x14ac:dyDescent="0.25">
      <c r="A707" s="2">
        <v>2018</v>
      </c>
      <c r="B707" s="2" t="s">
        <v>0</v>
      </c>
      <c r="C707" s="2" t="s">
        <v>1</v>
      </c>
      <c r="D707" s="2" t="s">
        <v>2</v>
      </c>
      <c r="E707" s="2">
        <v>907</v>
      </c>
      <c r="F707" s="3">
        <v>5538</v>
      </c>
      <c r="G707" s="4">
        <v>375</v>
      </c>
      <c r="H707" s="2" t="s">
        <v>3</v>
      </c>
      <c r="I707" s="4">
        <v>375</v>
      </c>
      <c r="J707" s="4">
        <v>0</v>
      </c>
    </row>
    <row r="708" spans="1:10" x14ac:dyDescent="0.25">
      <c r="A708" s="5">
        <v>2018</v>
      </c>
      <c r="B708" s="5" t="s">
        <v>0</v>
      </c>
      <c r="C708" s="5" t="s">
        <v>32</v>
      </c>
      <c r="D708" s="5" t="s">
        <v>2</v>
      </c>
      <c r="E708" s="5">
        <v>907</v>
      </c>
      <c r="F708" s="6">
        <v>186</v>
      </c>
      <c r="G708" s="7">
        <v>18</v>
      </c>
      <c r="H708" s="5" t="s">
        <v>3</v>
      </c>
      <c r="I708" s="7">
        <v>18</v>
      </c>
      <c r="J708" s="7">
        <v>0</v>
      </c>
    </row>
    <row r="709" spans="1:10" x14ac:dyDescent="0.25">
      <c r="A709" s="2">
        <v>2018</v>
      </c>
      <c r="B709" s="2" t="s">
        <v>0</v>
      </c>
      <c r="C709" s="2" t="s">
        <v>54</v>
      </c>
      <c r="D709" s="2" t="s">
        <v>2</v>
      </c>
      <c r="E709" s="2">
        <v>907</v>
      </c>
      <c r="F709" s="3">
        <v>10642</v>
      </c>
      <c r="G709" s="8">
        <v>1112</v>
      </c>
      <c r="H709" s="2" t="s">
        <v>3</v>
      </c>
      <c r="I709" s="8">
        <v>1112</v>
      </c>
      <c r="J709" s="4">
        <v>0</v>
      </c>
    </row>
    <row r="710" spans="1:10" x14ac:dyDescent="0.25">
      <c r="A710" s="5">
        <v>2018</v>
      </c>
      <c r="B710" s="5" t="s">
        <v>0</v>
      </c>
      <c r="C710" s="5" t="s">
        <v>16</v>
      </c>
      <c r="D710" s="5" t="s">
        <v>2</v>
      </c>
      <c r="E710" s="5">
        <v>907</v>
      </c>
      <c r="F710" s="6">
        <v>1700</v>
      </c>
      <c r="G710" s="7">
        <v>391</v>
      </c>
      <c r="H710" s="5" t="s">
        <v>3</v>
      </c>
      <c r="I710" s="7">
        <v>391</v>
      </c>
      <c r="J710" s="7">
        <v>0</v>
      </c>
    </row>
    <row r="711" spans="1:10" x14ac:dyDescent="0.25">
      <c r="A711" s="2">
        <v>2018</v>
      </c>
      <c r="B711" s="2" t="s">
        <v>0</v>
      </c>
      <c r="C711" s="2" t="s">
        <v>24</v>
      </c>
      <c r="D711" s="2" t="s">
        <v>2</v>
      </c>
      <c r="E711" s="2">
        <v>907</v>
      </c>
      <c r="F711" s="3">
        <v>4102</v>
      </c>
      <c r="G711" s="23">
        <v>184</v>
      </c>
      <c r="H711" s="2" t="s">
        <v>3</v>
      </c>
      <c r="I711" s="23">
        <v>184</v>
      </c>
      <c r="J711" s="4">
        <v>6</v>
      </c>
    </row>
    <row r="712" spans="1:10" x14ac:dyDescent="0.25">
      <c r="A712" s="5">
        <v>2018</v>
      </c>
      <c r="B712" s="5" t="s">
        <v>0</v>
      </c>
      <c r="C712" s="5" t="s">
        <v>25</v>
      </c>
      <c r="D712" s="5" t="s">
        <v>2</v>
      </c>
      <c r="E712" s="5">
        <v>907</v>
      </c>
      <c r="F712" s="6">
        <v>26452</v>
      </c>
      <c r="G712" s="12">
        <v>7062</v>
      </c>
      <c r="H712" s="5" t="s">
        <v>3</v>
      </c>
      <c r="I712" s="12">
        <v>7062</v>
      </c>
      <c r="J712" s="7">
        <v>0</v>
      </c>
    </row>
    <row r="713" spans="1:10" x14ac:dyDescent="0.25">
      <c r="A713" s="2">
        <v>2018</v>
      </c>
      <c r="B713" s="2" t="s">
        <v>0</v>
      </c>
      <c r="C713" s="2" t="s">
        <v>134</v>
      </c>
      <c r="D713" s="2" t="s">
        <v>2</v>
      </c>
      <c r="E713" s="2">
        <v>907</v>
      </c>
      <c r="F713" s="3">
        <v>584</v>
      </c>
      <c r="G713" s="4">
        <v>26</v>
      </c>
      <c r="H713" s="2" t="s">
        <v>3</v>
      </c>
      <c r="I713" s="4">
        <v>26</v>
      </c>
      <c r="J713" s="4">
        <v>0</v>
      </c>
    </row>
    <row r="714" spans="1:10" x14ac:dyDescent="0.25">
      <c r="A714" s="5">
        <v>2018</v>
      </c>
      <c r="B714" s="5" t="s">
        <v>0</v>
      </c>
      <c r="C714" s="5" t="s">
        <v>28</v>
      </c>
      <c r="D714" s="5" t="s">
        <v>2</v>
      </c>
      <c r="E714" s="5">
        <v>907</v>
      </c>
      <c r="F714" s="6">
        <v>408694</v>
      </c>
      <c r="G714" s="10">
        <v>24636</v>
      </c>
      <c r="H714" s="5" t="s">
        <v>3</v>
      </c>
      <c r="I714" s="10">
        <v>24636</v>
      </c>
      <c r="J714" s="7">
        <v>6</v>
      </c>
    </row>
    <row r="715" spans="1:10" x14ac:dyDescent="0.25">
      <c r="A715" s="2">
        <v>2018</v>
      </c>
      <c r="B715" s="2" t="s">
        <v>0</v>
      </c>
      <c r="C715" s="2" t="s">
        <v>29</v>
      </c>
      <c r="D715" s="2" t="s">
        <v>2</v>
      </c>
      <c r="E715" s="2">
        <v>907</v>
      </c>
      <c r="F715" s="3">
        <v>3887</v>
      </c>
      <c r="G715" s="4">
        <v>338</v>
      </c>
      <c r="H715" s="2" t="s">
        <v>3</v>
      </c>
      <c r="I715" s="4">
        <v>338</v>
      </c>
      <c r="J715" s="4">
        <v>0</v>
      </c>
    </row>
    <row r="716" spans="1:10" x14ac:dyDescent="0.25">
      <c r="A716" s="5">
        <v>2018</v>
      </c>
      <c r="B716" s="5" t="s">
        <v>0</v>
      </c>
      <c r="C716" s="5" t="s">
        <v>30</v>
      </c>
      <c r="D716" s="5" t="s">
        <v>2</v>
      </c>
      <c r="E716" s="5">
        <v>907</v>
      </c>
      <c r="F716" s="6">
        <v>12364</v>
      </c>
      <c r="G716" s="9">
        <v>655</v>
      </c>
      <c r="H716" s="5" t="s">
        <v>3</v>
      </c>
      <c r="I716" s="9">
        <v>655</v>
      </c>
      <c r="J716" s="7">
        <v>6</v>
      </c>
    </row>
    <row r="717" spans="1:10" x14ac:dyDescent="0.25">
      <c r="A717" s="2">
        <v>2018</v>
      </c>
      <c r="B717" s="2" t="s">
        <v>0</v>
      </c>
      <c r="C717" s="2" t="s">
        <v>35</v>
      </c>
      <c r="D717" s="2" t="s">
        <v>2</v>
      </c>
      <c r="E717" s="2">
        <v>907</v>
      </c>
      <c r="F717" s="3">
        <v>118001</v>
      </c>
      <c r="G717" s="8">
        <v>8917</v>
      </c>
      <c r="H717" s="2" t="s">
        <v>3</v>
      </c>
      <c r="I717" s="8">
        <v>8917</v>
      </c>
      <c r="J717" s="4">
        <v>0</v>
      </c>
    </row>
    <row r="718" spans="1:10" x14ac:dyDescent="0.25">
      <c r="A718" s="5">
        <v>2018</v>
      </c>
      <c r="B718" s="5" t="s">
        <v>0</v>
      </c>
      <c r="C718" s="5" t="s">
        <v>38</v>
      </c>
      <c r="D718" s="5" t="s">
        <v>2</v>
      </c>
      <c r="E718" s="5">
        <v>907</v>
      </c>
      <c r="F718" s="6">
        <v>243996</v>
      </c>
      <c r="G718" s="12">
        <v>51087</v>
      </c>
      <c r="H718" s="5" t="s">
        <v>3</v>
      </c>
      <c r="I718" s="12">
        <v>51087</v>
      </c>
      <c r="J718" s="7">
        <v>0</v>
      </c>
    </row>
    <row r="719" spans="1:10" x14ac:dyDescent="0.25">
      <c r="A719" s="2">
        <v>2018</v>
      </c>
      <c r="B719" s="2" t="s">
        <v>0</v>
      </c>
      <c r="C719" s="2" t="s">
        <v>40</v>
      </c>
      <c r="D719" s="2" t="s">
        <v>2</v>
      </c>
      <c r="E719" s="2">
        <v>907</v>
      </c>
      <c r="F719" s="3">
        <v>101746314</v>
      </c>
      <c r="G719" s="8">
        <v>20249116</v>
      </c>
      <c r="H719" s="2" t="s">
        <v>3</v>
      </c>
      <c r="I719" s="8">
        <v>20249116</v>
      </c>
      <c r="J719" s="4">
        <v>0</v>
      </c>
    </row>
    <row r="720" spans="1:10" x14ac:dyDescent="0.25">
      <c r="A720" s="5">
        <v>2018</v>
      </c>
      <c r="B720" s="5" t="s">
        <v>0</v>
      </c>
      <c r="C720" s="5" t="s">
        <v>48</v>
      </c>
      <c r="D720" s="5" t="s">
        <v>2</v>
      </c>
      <c r="E720" s="5">
        <v>907</v>
      </c>
      <c r="F720" s="6">
        <v>551208</v>
      </c>
      <c r="G720" s="10">
        <v>65812</v>
      </c>
      <c r="H720" s="5" t="s">
        <v>3</v>
      </c>
      <c r="I720" s="10">
        <v>65812</v>
      </c>
      <c r="J720" s="7">
        <v>6</v>
      </c>
    </row>
    <row r="721" spans="1:10" x14ac:dyDescent="0.25">
      <c r="A721" s="2">
        <v>2018</v>
      </c>
      <c r="B721" s="2" t="s">
        <v>0</v>
      </c>
      <c r="C721" s="2" t="s">
        <v>49</v>
      </c>
      <c r="D721" s="2" t="s">
        <v>2</v>
      </c>
      <c r="E721" s="2">
        <v>907</v>
      </c>
      <c r="F721" s="3">
        <v>34814</v>
      </c>
      <c r="G721" s="8">
        <v>2265</v>
      </c>
      <c r="H721" s="2" t="s">
        <v>3</v>
      </c>
      <c r="I721" s="8">
        <v>2265</v>
      </c>
      <c r="J721" s="4">
        <v>0</v>
      </c>
    </row>
    <row r="722" spans="1:10" x14ac:dyDescent="0.25">
      <c r="A722" s="5">
        <v>2018</v>
      </c>
      <c r="B722" s="5" t="s">
        <v>0</v>
      </c>
      <c r="C722" s="5" t="s">
        <v>59</v>
      </c>
      <c r="D722" s="5" t="s">
        <v>2</v>
      </c>
      <c r="E722" s="5">
        <v>907</v>
      </c>
      <c r="F722" s="6">
        <v>3384</v>
      </c>
      <c r="G722" s="9">
        <v>261</v>
      </c>
      <c r="H722" s="5" t="s">
        <v>3</v>
      </c>
      <c r="I722" s="9">
        <v>261</v>
      </c>
      <c r="J722" s="7">
        <v>6</v>
      </c>
    </row>
    <row r="723" spans="1:10" x14ac:dyDescent="0.25">
      <c r="A723" s="2">
        <v>2018</v>
      </c>
      <c r="B723" s="2" t="s">
        <v>0</v>
      </c>
      <c r="C723" s="2" t="s">
        <v>60</v>
      </c>
      <c r="D723" s="2" t="s">
        <v>2</v>
      </c>
      <c r="E723" s="2">
        <v>907</v>
      </c>
      <c r="F723" s="3">
        <v>22970</v>
      </c>
      <c r="G723" s="8">
        <v>1740</v>
      </c>
      <c r="H723" s="2" t="s">
        <v>3</v>
      </c>
      <c r="I723" s="8">
        <v>1740</v>
      </c>
      <c r="J723" s="4">
        <v>0</v>
      </c>
    </row>
    <row r="724" spans="1:10" x14ac:dyDescent="0.25">
      <c r="A724" s="5">
        <v>2018</v>
      </c>
      <c r="B724" s="5" t="s">
        <v>0</v>
      </c>
      <c r="C724" s="5" t="s">
        <v>63</v>
      </c>
      <c r="D724" s="5" t="s">
        <v>2</v>
      </c>
      <c r="E724" s="5">
        <v>907</v>
      </c>
      <c r="F724" s="6">
        <v>47867</v>
      </c>
      <c r="G724" s="10">
        <v>3690</v>
      </c>
      <c r="H724" s="5" t="s">
        <v>3</v>
      </c>
      <c r="I724" s="10">
        <v>3690</v>
      </c>
      <c r="J724" s="7">
        <v>6</v>
      </c>
    </row>
    <row r="725" spans="1:10" x14ac:dyDescent="0.25">
      <c r="A725" s="2">
        <v>2018</v>
      </c>
      <c r="B725" s="2" t="s">
        <v>0</v>
      </c>
      <c r="C725" s="2" t="s">
        <v>67</v>
      </c>
      <c r="D725" s="2" t="s">
        <v>2</v>
      </c>
      <c r="E725" s="2">
        <v>907</v>
      </c>
      <c r="F725" s="3">
        <v>24067</v>
      </c>
      <c r="G725" s="11">
        <v>1460</v>
      </c>
      <c r="H725" s="2" t="s">
        <v>3</v>
      </c>
      <c r="I725" s="11">
        <v>1460</v>
      </c>
      <c r="J725" s="4">
        <v>6</v>
      </c>
    </row>
    <row r="726" spans="1:10" x14ac:dyDescent="0.25">
      <c r="A726" s="5">
        <v>2018</v>
      </c>
      <c r="B726" s="5" t="s">
        <v>0</v>
      </c>
      <c r="C726" s="5" t="s">
        <v>75</v>
      </c>
      <c r="D726" s="5" t="s">
        <v>2</v>
      </c>
      <c r="E726" s="5">
        <v>907</v>
      </c>
      <c r="F726" s="6">
        <v>340594</v>
      </c>
      <c r="G726" s="10">
        <v>33512</v>
      </c>
      <c r="H726" s="5" t="s">
        <v>3</v>
      </c>
      <c r="I726" s="10">
        <v>33512</v>
      </c>
      <c r="J726" s="7">
        <v>6</v>
      </c>
    </row>
    <row r="727" spans="1:10" x14ac:dyDescent="0.25">
      <c r="A727" s="2">
        <v>2018</v>
      </c>
      <c r="B727" s="2" t="s">
        <v>0</v>
      </c>
      <c r="C727" s="2" t="s">
        <v>76</v>
      </c>
      <c r="D727" s="2" t="s">
        <v>2</v>
      </c>
      <c r="E727" s="2">
        <v>907</v>
      </c>
      <c r="F727" s="3">
        <v>11720</v>
      </c>
      <c r="G727" s="23">
        <v>413</v>
      </c>
      <c r="H727" s="2" t="s">
        <v>3</v>
      </c>
      <c r="I727" s="23">
        <v>413</v>
      </c>
      <c r="J727" s="4">
        <v>6</v>
      </c>
    </row>
    <row r="728" spans="1:10" x14ac:dyDescent="0.25">
      <c r="A728" s="5">
        <v>2018</v>
      </c>
      <c r="B728" s="5" t="s">
        <v>0</v>
      </c>
      <c r="C728" s="5" t="s">
        <v>81</v>
      </c>
      <c r="D728" s="5" t="s">
        <v>2</v>
      </c>
      <c r="E728" s="5">
        <v>907</v>
      </c>
      <c r="F728" s="6">
        <v>2502</v>
      </c>
      <c r="G728" s="7">
        <v>144</v>
      </c>
      <c r="H728" s="5" t="s">
        <v>3</v>
      </c>
      <c r="I728" s="7">
        <v>144</v>
      </c>
      <c r="J728" s="7">
        <v>0</v>
      </c>
    </row>
    <row r="729" spans="1:10" x14ac:dyDescent="0.25">
      <c r="A729" s="2">
        <v>2018</v>
      </c>
      <c r="B729" s="2" t="s">
        <v>0</v>
      </c>
      <c r="C729" s="2" t="s">
        <v>83</v>
      </c>
      <c r="D729" s="2" t="s">
        <v>2</v>
      </c>
      <c r="E729" s="2">
        <v>907</v>
      </c>
      <c r="F729" s="3">
        <v>1490758</v>
      </c>
      <c r="G729" s="11">
        <v>130246</v>
      </c>
      <c r="H729" s="2" t="s">
        <v>3</v>
      </c>
      <c r="I729" s="11">
        <v>130246</v>
      </c>
      <c r="J729" s="4">
        <v>6</v>
      </c>
    </row>
    <row r="730" spans="1:10" x14ac:dyDescent="0.25">
      <c r="F730" s="13">
        <f>SUM(F707:F729)</f>
        <v>105112344</v>
      </c>
    </row>
  </sheetData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9BE7D-B899-4164-B4EF-6DEB57E2AFEE}">
  <dimension ref="A1:C9"/>
  <sheetViews>
    <sheetView workbookViewId="0">
      <selection activeCell="C10" sqref="C10"/>
    </sheetView>
  </sheetViews>
  <sheetFormatPr defaultRowHeight="15" x14ac:dyDescent="0.25"/>
  <cols>
    <col min="1" max="1" width="23.7109375" customWidth="1"/>
    <col min="2" max="2" width="17.42578125" customWidth="1"/>
  </cols>
  <sheetData>
    <row r="1" spans="1:3" x14ac:dyDescent="0.25">
      <c r="A1" t="s">
        <v>339</v>
      </c>
      <c r="B1" t="s">
        <v>340</v>
      </c>
    </row>
    <row r="2" spans="1:3" ht="15.75" x14ac:dyDescent="0.25">
      <c r="A2" s="84">
        <v>17141250</v>
      </c>
      <c r="B2" s="24">
        <v>447604158</v>
      </c>
      <c r="C2" s="83">
        <f>A2/B2*100%</f>
        <v>3.8295555779890675E-2</v>
      </c>
    </row>
    <row r="3" spans="1:3" ht="15.75" x14ac:dyDescent="0.25">
      <c r="A3" s="84">
        <v>12998500</v>
      </c>
      <c r="B3" s="24">
        <v>391060701</v>
      </c>
      <c r="C3" s="83">
        <f>A3/B3*100%</f>
        <v>3.3239085305071345E-2</v>
      </c>
    </row>
    <row r="4" spans="1:3" ht="15.75" x14ac:dyDescent="0.25">
      <c r="A4" s="84">
        <v>19948086</v>
      </c>
      <c r="B4" s="24">
        <v>359974956</v>
      </c>
      <c r="C4" s="83">
        <f>A4/B4*100%</f>
        <v>5.5415205051098052E-2</v>
      </c>
    </row>
    <row r="5" spans="1:3" ht="15.75" x14ac:dyDescent="0.25">
      <c r="A5" s="84">
        <v>16422651</v>
      </c>
      <c r="B5" s="24">
        <v>354757999</v>
      </c>
      <c r="C5" s="83">
        <f>A5/B5*100%</f>
        <v>4.6292546035022593E-2</v>
      </c>
    </row>
    <row r="6" spans="1:3" ht="15.75" x14ac:dyDescent="0.25">
      <c r="A6" s="84">
        <v>8337538</v>
      </c>
      <c r="B6" s="24">
        <v>188135258</v>
      </c>
      <c r="C6" s="83">
        <f>A6/B6*100%</f>
        <v>4.4316722387039223E-2</v>
      </c>
    </row>
    <row r="7" spans="1:3" x14ac:dyDescent="0.25">
      <c r="A7" s="24">
        <v>7696965</v>
      </c>
      <c r="B7" s="24">
        <v>236238492</v>
      </c>
      <c r="C7" s="83">
        <f t="shared" ref="C7:C8" si="0">A7/B7*100%</f>
        <v>3.2581333104683044E-2</v>
      </c>
    </row>
    <row r="8" spans="1:3" x14ac:dyDescent="0.25">
      <c r="A8" s="24">
        <v>12465893</v>
      </c>
      <c r="B8" s="24">
        <v>420278587</v>
      </c>
      <c r="C8" s="83">
        <f t="shared" si="0"/>
        <v>2.9661023391610478E-2</v>
      </c>
    </row>
    <row r="9" spans="1:3" x14ac:dyDescent="0.25">
      <c r="C9" s="87">
        <f>AVERAGE(C2:C8)</f>
        <v>3.997163872205934E-2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43"/>
  <sheetViews>
    <sheetView topLeftCell="A223" workbookViewId="0">
      <selection activeCell="F243" sqref="F243"/>
    </sheetView>
  </sheetViews>
  <sheetFormatPr defaultRowHeight="15" x14ac:dyDescent="0.25"/>
  <cols>
    <col min="2" max="2" width="10.5703125" customWidth="1"/>
    <col min="5" max="5" width="16.42578125" customWidth="1"/>
    <col min="6" max="6" width="18.42578125" customWidth="1"/>
    <col min="7" max="7" width="18.5703125" customWidth="1"/>
    <col min="8" max="8" width="16.7109375" customWidth="1"/>
    <col min="9" max="9" width="16.28515625" customWidth="1"/>
    <col min="10" max="10" width="13" customWidth="1"/>
  </cols>
  <sheetData>
    <row r="1" spans="1:10" x14ac:dyDescent="0.25">
      <c r="A1" s="29" t="s">
        <v>88</v>
      </c>
      <c r="B1" s="29" t="s">
        <v>93</v>
      </c>
      <c r="C1" s="29" t="s">
        <v>95</v>
      </c>
      <c r="D1" s="29" t="s">
        <v>98</v>
      </c>
      <c r="E1" s="29" t="s">
        <v>100</v>
      </c>
      <c r="F1" s="29" t="s">
        <v>107</v>
      </c>
      <c r="G1" s="29" t="s">
        <v>336</v>
      </c>
      <c r="H1" s="29" t="s">
        <v>103</v>
      </c>
      <c r="I1" s="29" t="s">
        <v>104</v>
      </c>
      <c r="J1" s="29" t="s">
        <v>108</v>
      </c>
    </row>
    <row r="2" spans="1:10" x14ac:dyDescent="0.25">
      <c r="A2" s="71">
        <v>2003</v>
      </c>
      <c r="B2" s="72" t="s">
        <v>234</v>
      </c>
      <c r="C2" s="72" t="s">
        <v>40</v>
      </c>
      <c r="D2" s="72" t="s">
        <v>2</v>
      </c>
      <c r="E2" s="72">
        <v>151311</v>
      </c>
      <c r="F2" s="66">
        <v>3564072</v>
      </c>
      <c r="G2" s="74">
        <v>8600590</v>
      </c>
      <c r="H2" s="72" t="s">
        <v>3</v>
      </c>
      <c r="I2" s="74">
        <v>8600590</v>
      </c>
      <c r="J2" s="75">
        <v>0</v>
      </c>
    </row>
    <row r="3" spans="1:10" x14ac:dyDescent="0.25">
      <c r="A3" s="71">
        <v>2004</v>
      </c>
      <c r="B3" s="72" t="s">
        <v>234</v>
      </c>
      <c r="C3" s="72" t="s">
        <v>40</v>
      </c>
      <c r="D3" s="72" t="s">
        <v>2</v>
      </c>
      <c r="E3" s="72">
        <v>151311</v>
      </c>
      <c r="F3" s="66">
        <v>68640</v>
      </c>
      <c r="G3" s="74">
        <v>201346</v>
      </c>
      <c r="H3" s="72" t="s">
        <v>3</v>
      </c>
      <c r="I3" s="74">
        <v>201346</v>
      </c>
      <c r="J3" s="75">
        <v>0</v>
      </c>
    </row>
    <row r="4" spans="1:10" x14ac:dyDescent="0.25">
      <c r="A4" s="71">
        <v>2005</v>
      </c>
      <c r="B4" s="72" t="s">
        <v>234</v>
      </c>
      <c r="C4" s="72" t="s">
        <v>40</v>
      </c>
      <c r="D4" s="72" t="s">
        <v>2</v>
      </c>
      <c r="E4" s="72">
        <v>151311</v>
      </c>
      <c r="F4" s="66">
        <v>1499726</v>
      </c>
      <c r="G4" s="76">
        <v>4232434</v>
      </c>
      <c r="H4" s="72" t="s">
        <v>3</v>
      </c>
      <c r="I4" s="76">
        <v>4232434</v>
      </c>
      <c r="J4" s="75">
        <v>0</v>
      </c>
    </row>
    <row r="5" spans="1:10" x14ac:dyDescent="0.25">
      <c r="A5" s="71">
        <v>2006</v>
      </c>
      <c r="B5" s="72" t="s">
        <v>234</v>
      </c>
      <c r="C5" s="72" t="s">
        <v>40</v>
      </c>
      <c r="D5" s="72" t="s">
        <v>2</v>
      </c>
      <c r="E5" s="72">
        <v>151311</v>
      </c>
      <c r="F5" s="66">
        <v>3638038</v>
      </c>
      <c r="G5" s="74">
        <v>8885507</v>
      </c>
      <c r="H5" s="72" t="s">
        <v>3</v>
      </c>
      <c r="I5" s="74">
        <v>8885507</v>
      </c>
      <c r="J5" s="75">
        <v>0</v>
      </c>
    </row>
    <row r="6" spans="1:10" x14ac:dyDescent="0.25">
      <c r="A6" s="71">
        <v>2007</v>
      </c>
      <c r="B6" s="72" t="s">
        <v>234</v>
      </c>
      <c r="C6" s="72" t="s">
        <v>40</v>
      </c>
      <c r="D6" s="72" t="s">
        <v>2</v>
      </c>
      <c r="E6" s="72">
        <v>151311</v>
      </c>
      <c r="F6" s="66">
        <v>3262801</v>
      </c>
      <c r="G6" s="74">
        <v>7264422</v>
      </c>
      <c r="H6" s="72" t="s">
        <v>3</v>
      </c>
      <c r="I6" s="74">
        <v>7264422</v>
      </c>
      <c r="J6" s="75">
        <v>0</v>
      </c>
    </row>
    <row r="7" spans="1:10" x14ac:dyDescent="0.25">
      <c r="A7" s="71">
        <v>2008</v>
      </c>
      <c r="B7" s="72" t="s">
        <v>234</v>
      </c>
      <c r="C7" s="72" t="s">
        <v>40</v>
      </c>
      <c r="D7" s="72" t="s">
        <v>2</v>
      </c>
      <c r="E7" s="72">
        <v>151311</v>
      </c>
      <c r="F7" s="67">
        <v>29759</v>
      </c>
      <c r="G7" s="74">
        <v>82218</v>
      </c>
      <c r="H7" s="72" t="s">
        <v>3</v>
      </c>
      <c r="I7" s="74">
        <v>82218</v>
      </c>
      <c r="J7" s="75">
        <v>0</v>
      </c>
    </row>
    <row r="8" spans="1:10" x14ac:dyDescent="0.25">
      <c r="A8" s="71">
        <v>2009</v>
      </c>
      <c r="B8" s="72" t="s">
        <v>234</v>
      </c>
      <c r="C8" s="72" t="s">
        <v>40</v>
      </c>
      <c r="D8" s="72" t="s">
        <v>2</v>
      </c>
      <c r="E8" s="72">
        <v>151311</v>
      </c>
      <c r="F8" s="66">
        <v>29392</v>
      </c>
      <c r="G8" s="74">
        <v>29392</v>
      </c>
      <c r="H8" s="72" t="s">
        <v>3</v>
      </c>
      <c r="I8" s="74">
        <v>29392</v>
      </c>
      <c r="J8" s="75">
        <v>0</v>
      </c>
    </row>
    <row r="9" spans="1:10" x14ac:dyDescent="0.25">
      <c r="A9" s="71"/>
      <c r="B9" s="72"/>
      <c r="C9" s="72"/>
      <c r="D9" s="72"/>
      <c r="E9" s="72"/>
      <c r="F9" s="73"/>
      <c r="G9" s="74"/>
      <c r="H9" s="72"/>
      <c r="I9" s="74"/>
      <c r="J9" s="75"/>
    </row>
    <row r="10" spans="1:10" x14ac:dyDescent="0.25">
      <c r="A10" s="71"/>
      <c r="B10" s="72"/>
      <c r="C10" s="72"/>
      <c r="D10" s="72"/>
      <c r="E10" s="72"/>
      <c r="F10" s="73"/>
      <c r="G10" s="74"/>
      <c r="H10" s="72"/>
      <c r="I10" s="74"/>
      <c r="J10" s="75"/>
    </row>
    <row r="11" spans="1:10" x14ac:dyDescent="0.25">
      <c r="A11" s="71">
        <v>2012</v>
      </c>
      <c r="B11" s="72" t="s">
        <v>234</v>
      </c>
      <c r="C11" s="72" t="s">
        <v>40</v>
      </c>
      <c r="D11" s="72" t="s">
        <v>2</v>
      </c>
      <c r="E11" s="72">
        <v>151311</v>
      </c>
      <c r="F11" s="66">
        <v>4259</v>
      </c>
      <c r="G11" s="74">
        <v>316</v>
      </c>
      <c r="H11" s="72" t="s">
        <v>3</v>
      </c>
      <c r="I11" s="74">
        <v>316</v>
      </c>
      <c r="J11" s="75">
        <v>0</v>
      </c>
    </row>
    <row r="12" spans="1:10" x14ac:dyDescent="0.25">
      <c r="A12" s="71">
        <v>2013</v>
      </c>
      <c r="B12" s="72" t="s">
        <v>234</v>
      </c>
      <c r="C12" s="72" t="s">
        <v>40</v>
      </c>
      <c r="D12" s="72" t="s">
        <v>2</v>
      </c>
      <c r="E12" s="72">
        <v>151311</v>
      </c>
      <c r="F12" s="66">
        <v>1594332</v>
      </c>
      <c r="G12" s="74">
        <v>1995409</v>
      </c>
      <c r="H12" s="72" t="s">
        <v>3</v>
      </c>
      <c r="I12" s="74">
        <v>1995409</v>
      </c>
      <c r="J12" s="75">
        <v>0</v>
      </c>
    </row>
    <row r="13" spans="1:10" x14ac:dyDescent="0.25">
      <c r="A13" s="71"/>
      <c r="B13" s="72"/>
      <c r="C13" s="72"/>
      <c r="D13" s="72"/>
      <c r="E13" s="72"/>
      <c r="F13" s="73"/>
      <c r="G13" s="74"/>
      <c r="H13" s="72"/>
      <c r="I13" s="74"/>
      <c r="J13" s="75"/>
    </row>
    <row r="14" spans="1:10" x14ac:dyDescent="0.25">
      <c r="A14" s="71"/>
      <c r="B14" s="72"/>
      <c r="C14" s="72"/>
      <c r="D14" s="72"/>
      <c r="E14" s="72"/>
      <c r="F14" s="73"/>
      <c r="G14" s="74"/>
      <c r="H14" s="72"/>
      <c r="I14" s="74"/>
      <c r="J14" s="75"/>
    </row>
    <row r="15" spans="1:10" x14ac:dyDescent="0.25">
      <c r="A15" s="71">
        <v>2016</v>
      </c>
      <c r="B15" s="72" t="s">
        <v>234</v>
      </c>
      <c r="C15" s="72" t="s">
        <v>40</v>
      </c>
      <c r="D15" s="72" t="s">
        <v>2</v>
      </c>
      <c r="E15" s="72">
        <v>151311</v>
      </c>
      <c r="F15" s="66">
        <v>9196564</v>
      </c>
      <c r="G15" s="74">
        <v>6419514</v>
      </c>
      <c r="H15" s="72" t="s">
        <v>3</v>
      </c>
      <c r="I15" s="74">
        <v>6419514</v>
      </c>
      <c r="J15" s="75">
        <v>0</v>
      </c>
    </row>
    <row r="16" spans="1:10" x14ac:dyDescent="0.25">
      <c r="A16" s="71">
        <v>2017</v>
      </c>
      <c r="B16" s="72" t="s">
        <v>234</v>
      </c>
      <c r="C16" s="72" t="s">
        <v>40</v>
      </c>
      <c r="D16" s="72" t="s">
        <v>2</v>
      </c>
      <c r="E16" s="72">
        <v>151311</v>
      </c>
      <c r="F16" s="66">
        <v>12782396</v>
      </c>
      <c r="G16" s="74">
        <v>8413420</v>
      </c>
      <c r="H16" s="72" t="s">
        <v>3</v>
      </c>
      <c r="I16" s="74">
        <v>8413420</v>
      </c>
      <c r="J16" s="75">
        <v>0</v>
      </c>
    </row>
    <row r="17" spans="1:10" x14ac:dyDescent="0.25">
      <c r="A17" s="71">
        <v>2018</v>
      </c>
      <c r="B17" s="72" t="s">
        <v>234</v>
      </c>
      <c r="C17" s="72" t="s">
        <v>40</v>
      </c>
      <c r="D17" s="72" t="s">
        <v>2</v>
      </c>
      <c r="E17" s="72">
        <v>151311</v>
      </c>
      <c r="F17" s="66">
        <v>15920721</v>
      </c>
      <c r="G17" s="74">
        <v>14040017</v>
      </c>
      <c r="H17" s="72" t="s">
        <v>3</v>
      </c>
      <c r="I17" s="74">
        <v>14040017</v>
      </c>
      <c r="J17" s="75">
        <v>0</v>
      </c>
    </row>
    <row r="18" spans="1:10" x14ac:dyDescent="0.25">
      <c r="A18" s="71">
        <v>2019</v>
      </c>
      <c r="B18" s="72" t="s">
        <v>234</v>
      </c>
      <c r="C18" s="72" t="s">
        <v>40</v>
      </c>
      <c r="D18" s="72" t="s">
        <v>2</v>
      </c>
      <c r="E18" s="72">
        <v>151311</v>
      </c>
      <c r="F18" s="66">
        <v>20229843</v>
      </c>
      <c r="G18" s="74">
        <v>29395078</v>
      </c>
      <c r="H18" s="72" t="s">
        <v>3</v>
      </c>
      <c r="I18" s="74">
        <v>29395078</v>
      </c>
      <c r="J18" s="75">
        <v>0</v>
      </c>
    </row>
    <row r="20" spans="1:10" x14ac:dyDescent="0.25">
      <c r="A20" s="2">
        <v>2020</v>
      </c>
      <c r="B20" s="2" t="s">
        <v>234</v>
      </c>
      <c r="C20" s="2" t="s">
        <v>188</v>
      </c>
      <c r="D20" s="2" t="s">
        <v>2</v>
      </c>
      <c r="E20" s="2">
        <v>151311</v>
      </c>
      <c r="F20" s="3">
        <v>1397</v>
      </c>
      <c r="G20" s="8">
        <v>5733</v>
      </c>
      <c r="H20" s="2" t="s">
        <v>3</v>
      </c>
      <c r="I20" s="8">
        <v>5733</v>
      </c>
      <c r="J20" s="4">
        <v>0</v>
      </c>
    </row>
    <row r="21" spans="1:10" x14ac:dyDescent="0.25">
      <c r="A21" s="5">
        <v>2020</v>
      </c>
      <c r="B21" s="5" t="s">
        <v>234</v>
      </c>
      <c r="C21" s="5" t="s">
        <v>33</v>
      </c>
      <c r="D21" s="5" t="s">
        <v>2</v>
      </c>
      <c r="E21" s="5">
        <v>151311</v>
      </c>
      <c r="F21" s="6">
        <v>170983</v>
      </c>
      <c r="G21" s="10">
        <v>50097</v>
      </c>
      <c r="H21" s="5" t="s">
        <v>3</v>
      </c>
      <c r="I21" s="10">
        <v>50097</v>
      </c>
      <c r="J21" s="7">
        <v>6</v>
      </c>
    </row>
    <row r="22" spans="1:10" x14ac:dyDescent="0.25">
      <c r="A22" s="2">
        <v>2020</v>
      </c>
      <c r="B22" s="2" t="s">
        <v>234</v>
      </c>
      <c r="C22" s="2" t="s">
        <v>157</v>
      </c>
      <c r="D22" s="2" t="s">
        <v>2</v>
      </c>
      <c r="E22" s="2">
        <v>151311</v>
      </c>
      <c r="F22" s="3">
        <v>91</v>
      </c>
      <c r="G22" s="4">
        <v>276</v>
      </c>
      <c r="H22" s="2" t="s">
        <v>3</v>
      </c>
      <c r="I22" s="4">
        <v>276</v>
      </c>
      <c r="J22" s="4">
        <v>0</v>
      </c>
    </row>
    <row r="23" spans="1:10" x14ac:dyDescent="0.25">
      <c r="A23" s="5">
        <v>2020</v>
      </c>
      <c r="B23" s="5" t="s">
        <v>234</v>
      </c>
      <c r="C23" s="5" t="s">
        <v>200</v>
      </c>
      <c r="D23" s="5" t="s">
        <v>2</v>
      </c>
      <c r="E23" s="5">
        <v>151311</v>
      </c>
      <c r="F23" s="6">
        <v>5803</v>
      </c>
      <c r="G23" s="12">
        <v>2389</v>
      </c>
      <c r="H23" s="5" t="s">
        <v>3</v>
      </c>
      <c r="I23" s="12">
        <v>2389</v>
      </c>
      <c r="J23" s="7">
        <v>0</v>
      </c>
    </row>
    <row r="24" spans="1:10" x14ac:dyDescent="0.25">
      <c r="A24" s="2">
        <v>2020</v>
      </c>
      <c r="B24" s="2" t="s">
        <v>234</v>
      </c>
      <c r="C24" s="2" t="s">
        <v>54</v>
      </c>
      <c r="D24" s="2" t="s">
        <v>2</v>
      </c>
      <c r="E24" s="2">
        <v>151311</v>
      </c>
      <c r="F24" s="3">
        <v>4101620</v>
      </c>
      <c r="G24" s="4">
        <v>0</v>
      </c>
      <c r="H24" s="2" t="s">
        <v>117</v>
      </c>
      <c r="I24" s="4">
        <v>0</v>
      </c>
      <c r="J24" s="4">
        <v>0</v>
      </c>
    </row>
    <row r="25" spans="1:10" x14ac:dyDescent="0.25">
      <c r="A25" s="5">
        <v>2020</v>
      </c>
      <c r="B25" s="5" t="s">
        <v>234</v>
      </c>
      <c r="C25" s="5" t="s">
        <v>191</v>
      </c>
      <c r="D25" s="5" t="s">
        <v>2</v>
      </c>
      <c r="E25" s="5">
        <v>151311</v>
      </c>
      <c r="F25" s="6">
        <v>2459</v>
      </c>
      <c r="G25" s="12">
        <v>3534</v>
      </c>
      <c r="H25" s="5" t="s">
        <v>3</v>
      </c>
      <c r="I25" s="12">
        <v>3534</v>
      </c>
      <c r="J25" s="7">
        <v>0</v>
      </c>
    </row>
    <row r="26" spans="1:10" x14ac:dyDescent="0.25">
      <c r="A26" s="2">
        <v>2020</v>
      </c>
      <c r="B26" s="2" t="s">
        <v>234</v>
      </c>
      <c r="C26" s="2" t="s">
        <v>151</v>
      </c>
      <c r="D26" s="2" t="s">
        <v>2</v>
      </c>
      <c r="E26" s="2">
        <v>151311</v>
      </c>
      <c r="F26" s="3">
        <v>81443</v>
      </c>
      <c r="G26" s="8">
        <v>40015</v>
      </c>
      <c r="H26" s="2" t="s">
        <v>3</v>
      </c>
      <c r="I26" s="8">
        <v>40015</v>
      </c>
      <c r="J26" s="4">
        <v>0</v>
      </c>
    </row>
    <row r="27" spans="1:10" x14ac:dyDescent="0.25">
      <c r="A27" s="5">
        <v>2020</v>
      </c>
      <c r="B27" s="5" t="s">
        <v>234</v>
      </c>
      <c r="C27" s="5" t="s">
        <v>145</v>
      </c>
      <c r="D27" s="5" t="s">
        <v>2</v>
      </c>
      <c r="E27" s="5">
        <v>151311</v>
      </c>
      <c r="F27" s="6">
        <v>27167</v>
      </c>
      <c r="G27" s="12">
        <v>3908</v>
      </c>
      <c r="H27" s="5" t="s">
        <v>3</v>
      </c>
      <c r="I27" s="12">
        <v>3908</v>
      </c>
      <c r="J27" s="7">
        <v>0</v>
      </c>
    </row>
    <row r="28" spans="1:10" x14ac:dyDescent="0.25">
      <c r="A28" s="2">
        <v>2020</v>
      </c>
      <c r="B28" s="2" t="s">
        <v>234</v>
      </c>
      <c r="C28" s="2" t="s">
        <v>138</v>
      </c>
      <c r="D28" s="2" t="s">
        <v>2</v>
      </c>
      <c r="E28" s="2">
        <v>151311</v>
      </c>
      <c r="F28" s="3">
        <v>2139819</v>
      </c>
      <c r="G28" s="8">
        <v>490269</v>
      </c>
      <c r="H28" s="2" t="s">
        <v>3</v>
      </c>
      <c r="I28" s="8">
        <v>490269</v>
      </c>
      <c r="J28" s="4">
        <v>0</v>
      </c>
    </row>
    <row r="29" spans="1:10" x14ac:dyDescent="0.25">
      <c r="A29" s="5">
        <v>2020</v>
      </c>
      <c r="B29" s="5" t="s">
        <v>234</v>
      </c>
      <c r="C29" s="5" t="s">
        <v>346</v>
      </c>
      <c r="D29" s="5" t="s">
        <v>2</v>
      </c>
      <c r="E29" s="5">
        <v>151311</v>
      </c>
      <c r="F29" s="6">
        <v>416</v>
      </c>
      <c r="G29" s="7">
        <v>196</v>
      </c>
      <c r="H29" s="5" t="s">
        <v>3</v>
      </c>
      <c r="I29" s="7">
        <v>196</v>
      </c>
      <c r="J29" s="7">
        <v>0</v>
      </c>
    </row>
    <row r="30" spans="1:10" x14ac:dyDescent="0.25">
      <c r="A30" s="2">
        <v>2020</v>
      </c>
      <c r="B30" s="2" t="s">
        <v>234</v>
      </c>
      <c r="C30" s="2" t="s">
        <v>132</v>
      </c>
      <c r="D30" s="2" t="s">
        <v>2</v>
      </c>
      <c r="E30" s="2">
        <v>151311</v>
      </c>
      <c r="F30" s="3">
        <v>2070680</v>
      </c>
      <c r="G30" s="8">
        <v>1751222</v>
      </c>
      <c r="H30" s="2" t="s">
        <v>3</v>
      </c>
      <c r="I30" s="8">
        <v>1751222</v>
      </c>
      <c r="J30" s="4">
        <v>0</v>
      </c>
    </row>
    <row r="31" spans="1:10" x14ac:dyDescent="0.25">
      <c r="A31" s="5">
        <v>2020</v>
      </c>
      <c r="B31" s="5" t="s">
        <v>234</v>
      </c>
      <c r="C31" s="5" t="s">
        <v>82</v>
      </c>
      <c r="D31" s="5" t="s">
        <v>2</v>
      </c>
      <c r="E31" s="5">
        <v>151311</v>
      </c>
      <c r="F31" s="6">
        <v>447076</v>
      </c>
      <c r="G31" s="10">
        <v>127190</v>
      </c>
      <c r="H31" s="5" t="s">
        <v>3</v>
      </c>
      <c r="I31" s="10">
        <v>127190</v>
      </c>
      <c r="J31" s="7">
        <v>6</v>
      </c>
    </row>
    <row r="32" spans="1:10" x14ac:dyDescent="0.25">
      <c r="A32" s="2">
        <v>2020</v>
      </c>
      <c r="B32" s="2" t="s">
        <v>234</v>
      </c>
      <c r="C32" s="2" t="s">
        <v>195</v>
      </c>
      <c r="D32" s="2" t="s">
        <v>2</v>
      </c>
      <c r="E32" s="2">
        <v>151311</v>
      </c>
      <c r="F32" s="3">
        <v>8490</v>
      </c>
      <c r="G32" s="4">
        <v>913</v>
      </c>
      <c r="H32" s="2" t="s">
        <v>3</v>
      </c>
      <c r="I32" s="4">
        <v>913</v>
      </c>
      <c r="J32" s="4">
        <v>0</v>
      </c>
    </row>
    <row r="33" spans="1:10" x14ac:dyDescent="0.25">
      <c r="A33" s="5">
        <v>2020</v>
      </c>
      <c r="B33" s="5" t="s">
        <v>234</v>
      </c>
      <c r="C33" s="5" t="s">
        <v>6</v>
      </c>
      <c r="D33" s="5" t="s">
        <v>2</v>
      </c>
      <c r="E33" s="5">
        <v>151311</v>
      </c>
      <c r="F33" s="6">
        <v>76</v>
      </c>
      <c r="G33" s="7">
        <v>19</v>
      </c>
      <c r="H33" s="5" t="s">
        <v>3</v>
      </c>
      <c r="I33" s="7">
        <v>19</v>
      </c>
      <c r="J33" s="7">
        <v>0</v>
      </c>
    </row>
    <row r="34" spans="1:10" x14ac:dyDescent="0.25">
      <c r="A34" s="2">
        <v>2020</v>
      </c>
      <c r="B34" s="2" t="s">
        <v>234</v>
      </c>
      <c r="C34" s="2" t="s">
        <v>121</v>
      </c>
      <c r="D34" s="2" t="s">
        <v>2</v>
      </c>
      <c r="E34" s="2">
        <v>151311</v>
      </c>
      <c r="F34" s="3">
        <v>308705</v>
      </c>
      <c r="G34" s="8">
        <v>62260</v>
      </c>
      <c r="H34" s="2" t="s">
        <v>3</v>
      </c>
      <c r="I34" s="8">
        <v>62260</v>
      </c>
      <c r="J34" s="4">
        <v>0</v>
      </c>
    </row>
    <row r="35" spans="1:10" x14ac:dyDescent="0.25">
      <c r="A35" s="5">
        <v>2020</v>
      </c>
      <c r="B35" s="5" t="s">
        <v>234</v>
      </c>
      <c r="C35" s="5" t="s">
        <v>7</v>
      </c>
      <c r="D35" s="5" t="s">
        <v>2</v>
      </c>
      <c r="E35" s="5">
        <v>151311</v>
      </c>
      <c r="F35" s="6">
        <v>360557</v>
      </c>
      <c r="G35" s="12">
        <v>195770</v>
      </c>
      <c r="H35" s="5" t="s">
        <v>3</v>
      </c>
      <c r="I35" s="12">
        <v>195770</v>
      </c>
      <c r="J35" s="7">
        <v>0</v>
      </c>
    </row>
    <row r="36" spans="1:10" x14ac:dyDescent="0.25">
      <c r="A36" s="2">
        <v>2020</v>
      </c>
      <c r="B36" s="2" t="s">
        <v>234</v>
      </c>
      <c r="C36" s="2" t="s">
        <v>8</v>
      </c>
      <c r="D36" s="2" t="s">
        <v>2</v>
      </c>
      <c r="E36" s="2">
        <v>151311</v>
      </c>
      <c r="F36" s="3">
        <v>3831690</v>
      </c>
      <c r="G36" s="11">
        <v>621630</v>
      </c>
      <c r="H36" s="2" t="s">
        <v>3</v>
      </c>
      <c r="I36" s="11">
        <v>621630</v>
      </c>
      <c r="J36" s="4">
        <v>6</v>
      </c>
    </row>
    <row r="37" spans="1:10" x14ac:dyDescent="0.25">
      <c r="A37" s="5">
        <v>2020</v>
      </c>
      <c r="B37" s="5" t="s">
        <v>234</v>
      </c>
      <c r="C37" s="5" t="s">
        <v>10</v>
      </c>
      <c r="D37" s="5" t="s">
        <v>2</v>
      </c>
      <c r="E37" s="5">
        <v>151311</v>
      </c>
      <c r="F37" s="6">
        <v>33607</v>
      </c>
      <c r="G37" s="12">
        <v>5336</v>
      </c>
      <c r="H37" s="5" t="s">
        <v>3</v>
      </c>
      <c r="I37" s="12">
        <v>5336</v>
      </c>
      <c r="J37" s="7">
        <v>0</v>
      </c>
    </row>
    <row r="38" spans="1:10" x14ac:dyDescent="0.25">
      <c r="A38" s="2">
        <v>2020</v>
      </c>
      <c r="B38" s="2" t="s">
        <v>234</v>
      </c>
      <c r="C38" s="2" t="s">
        <v>119</v>
      </c>
      <c r="D38" s="2" t="s">
        <v>2</v>
      </c>
      <c r="E38" s="2">
        <v>151311</v>
      </c>
      <c r="F38" s="3">
        <v>3142</v>
      </c>
      <c r="G38" s="4">
        <v>925</v>
      </c>
      <c r="H38" s="2" t="s">
        <v>3</v>
      </c>
      <c r="I38" s="4">
        <v>925</v>
      </c>
      <c r="J38" s="4">
        <v>0</v>
      </c>
    </row>
    <row r="39" spans="1:10" x14ac:dyDescent="0.25">
      <c r="A39" s="5">
        <v>2020</v>
      </c>
      <c r="B39" s="5" t="s">
        <v>234</v>
      </c>
      <c r="C39" s="5" t="s">
        <v>11</v>
      </c>
      <c r="D39" s="5" t="s">
        <v>2</v>
      </c>
      <c r="E39" s="5">
        <v>151311</v>
      </c>
      <c r="F39" s="6">
        <v>2974929</v>
      </c>
      <c r="G39" s="12">
        <v>1263510</v>
      </c>
      <c r="H39" s="5" t="s">
        <v>3</v>
      </c>
      <c r="I39" s="12">
        <v>1263510</v>
      </c>
      <c r="J39" s="7">
        <v>0</v>
      </c>
    </row>
    <row r="40" spans="1:10" x14ac:dyDescent="0.25">
      <c r="A40" s="2">
        <v>2020</v>
      </c>
      <c r="B40" s="2" t="s">
        <v>234</v>
      </c>
      <c r="C40" s="2" t="s">
        <v>197</v>
      </c>
      <c r="D40" s="2" t="s">
        <v>2</v>
      </c>
      <c r="E40" s="2">
        <v>151311</v>
      </c>
      <c r="F40" s="3">
        <v>4022</v>
      </c>
      <c r="G40" s="4">
        <v>224</v>
      </c>
      <c r="H40" s="2" t="s">
        <v>3</v>
      </c>
      <c r="I40" s="4">
        <v>224</v>
      </c>
      <c r="J40" s="4">
        <v>0</v>
      </c>
    </row>
    <row r="41" spans="1:10" x14ac:dyDescent="0.25">
      <c r="A41" s="5">
        <v>2020</v>
      </c>
      <c r="B41" s="5" t="s">
        <v>234</v>
      </c>
      <c r="C41" s="5" t="s">
        <v>152</v>
      </c>
      <c r="D41" s="5" t="s">
        <v>2</v>
      </c>
      <c r="E41" s="5">
        <v>151311</v>
      </c>
      <c r="F41" s="6">
        <v>6630</v>
      </c>
      <c r="G41" s="12">
        <v>1840</v>
      </c>
      <c r="H41" s="5" t="s">
        <v>3</v>
      </c>
      <c r="I41" s="12">
        <v>1840</v>
      </c>
      <c r="J41" s="7">
        <v>0</v>
      </c>
    </row>
    <row r="42" spans="1:10" x14ac:dyDescent="0.25">
      <c r="A42" s="2">
        <v>2020</v>
      </c>
      <c r="B42" s="2" t="s">
        <v>234</v>
      </c>
      <c r="C42" s="2" t="s">
        <v>12</v>
      </c>
      <c r="D42" s="2" t="s">
        <v>2</v>
      </c>
      <c r="E42" s="2">
        <v>151311</v>
      </c>
      <c r="F42" s="3">
        <v>133138</v>
      </c>
      <c r="G42" s="8">
        <v>26468</v>
      </c>
      <c r="H42" s="2" t="s">
        <v>3</v>
      </c>
      <c r="I42" s="8">
        <v>26468</v>
      </c>
      <c r="J42" s="4">
        <v>0</v>
      </c>
    </row>
    <row r="43" spans="1:10" x14ac:dyDescent="0.25">
      <c r="A43" s="5">
        <v>2020</v>
      </c>
      <c r="B43" s="5" t="s">
        <v>234</v>
      </c>
      <c r="C43" s="5" t="s">
        <v>122</v>
      </c>
      <c r="D43" s="5" t="s">
        <v>2</v>
      </c>
      <c r="E43" s="5">
        <v>151311</v>
      </c>
      <c r="F43" s="6">
        <v>12641</v>
      </c>
      <c r="G43" s="12">
        <v>3038</v>
      </c>
      <c r="H43" s="5" t="s">
        <v>3</v>
      </c>
      <c r="I43" s="12">
        <v>3038</v>
      </c>
      <c r="J43" s="7">
        <v>0</v>
      </c>
    </row>
    <row r="44" spans="1:10" x14ac:dyDescent="0.25">
      <c r="A44" s="2">
        <v>2020</v>
      </c>
      <c r="B44" s="2" t="s">
        <v>234</v>
      </c>
      <c r="C44" s="2" t="s">
        <v>13</v>
      </c>
      <c r="D44" s="2" t="s">
        <v>2</v>
      </c>
      <c r="E44" s="2">
        <v>151311</v>
      </c>
      <c r="F44" s="3">
        <v>4038136</v>
      </c>
      <c r="G44" s="8">
        <v>1487789</v>
      </c>
      <c r="H44" s="2" t="s">
        <v>3</v>
      </c>
      <c r="I44" s="8">
        <v>1487789</v>
      </c>
      <c r="J44" s="4">
        <v>0</v>
      </c>
    </row>
    <row r="45" spans="1:10" x14ac:dyDescent="0.25">
      <c r="A45" s="5">
        <v>2020</v>
      </c>
      <c r="B45" s="5" t="s">
        <v>234</v>
      </c>
      <c r="C45" s="5" t="s">
        <v>14</v>
      </c>
      <c r="D45" s="5" t="s">
        <v>2</v>
      </c>
      <c r="E45" s="5">
        <v>151311</v>
      </c>
      <c r="F45" s="6">
        <v>2804</v>
      </c>
      <c r="G45" s="7">
        <v>136</v>
      </c>
      <c r="H45" s="5" t="s">
        <v>3</v>
      </c>
      <c r="I45" s="7">
        <v>136</v>
      </c>
      <c r="J45" s="7">
        <v>0</v>
      </c>
    </row>
    <row r="46" spans="1:10" x14ac:dyDescent="0.25">
      <c r="A46" s="2">
        <v>2020</v>
      </c>
      <c r="B46" s="2" t="s">
        <v>234</v>
      </c>
      <c r="C46" s="2" t="s">
        <v>15</v>
      </c>
      <c r="D46" s="2" t="s">
        <v>2</v>
      </c>
      <c r="E46" s="2">
        <v>151311</v>
      </c>
      <c r="F46" s="3">
        <v>837683</v>
      </c>
      <c r="G46" s="8">
        <v>204055</v>
      </c>
      <c r="H46" s="2" t="s">
        <v>3</v>
      </c>
      <c r="I46" s="8">
        <v>204055</v>
      </c>
      <c r="J46" s="4">
        <v>0</v>
      </c>
    </row>
    <row r="47" spans="1:10" x14ac:dyDescent="0.25">
      <c r="A47" s="5">
        <v>2020</v>
      </c>
      <c r="B47" s="5" t="s">
        <v>234</v>
      </c>
      <c r="C47" s="5" t="s">
        <v>16</v>
      </c>
      <c r="D47" s="5" t="s">
        <v>2</v>
      </c>
      <c r="E47" s="5">
        <v>151311</v>
      </c>
      <c r="F47" s="6">
        <v>118600</v>
      </c>
      <c r="G47" s="12">
        <v>24841</v>
      </c>
      <c r="H47" s="5" t="s">
        <v>3</v>
      </c>
      <c r="I47" s="12">
        <v>24841</v>
      </c>
      <c r="J47" s="7">
        <v>0</v>
      </c>
    </row>
    <row r="48" spans="1:10" x14ac:dyDescent="0.25">
      <c r="A48" s="2">
        <v>2020</v>
      </c>
      <c r="B48" s="2" t="s">
        <v>234</v>
      </c>
      <c r="C48" s="2" t="s">
        <v>17</v>
      </c>
      <c r="D48" s="2" t="s">
        <v>2</v>
      </c>
      <c r="E48" s="2">
        <v>151311</v>
      </c>
      <c r="F48" s="3">
        <v>25930222</v>
      </c>
      <c r="G48" s="11">
        <v>6018439</v>
      </c>
      <c r="H48" s="2" t="s">
        <v>3</v>
      </c>
      <c r="I48" s="11">
        <v>6018439</v>
      </c>
      <c r="J48" s="4">
        <v>6</v>
      </c>
    </row>
    <row r="49" spans="1:10" x14ac:dyDescent="0.25">
      <c r="A49" s="5">
        <v>2020</v>
      </c>
      <c r="B49" s="5" t="s">
        <v>234</v>
      </c>
      <c r="C49" s="5" t="s">
        <v>144</v>
      </c>
      <c r="D49" s="5" t="s">
        <v>2</v>
      </c>
      <c r="E49" s="5">
        <v>151311</v>
      </c>
      <c r="F49" s="6">
        <v>4671</v>
      </c>
      <c r="G49" s="7">
        <v>587</v>
      </c>
      <c r="H49" s="5" t="s">
        <v>3</v>
      </c>
      <c r="I49" s="7">
        <v>587</v>
      </c>
      <c r="J49" s="7">
        <v>0</v>
      </c>
    </row>
    <row r="50" spans="1:10" x14ac:dyDescent="0.25">
      <c r="A50" s="2">
        <v>2020</v>
      </c>
      <c r="B50" s="2" t="s">
        <v>234</v>
      </c>
      <c r="C50" s="2" t="s">
        <v>347</v>
      </c>
      <c r="D50" s="2" t="s">
        <v>2</v>
      </c>
      <c r="E50" s="2">
        <v>151311</v>
      </c>
      <c r="F50" s="3">
        <v>15</v>
      </c>
      <c r="G50" s="23">
        <v>4</v>
      </c>
      <c r="H50" s="2" t="s">
        <v>3</v>
      </c>
      <c r="I50" s="23">
        <v>4</v>
      </c>
      <c r="J50" s="4">
        <v>6</v>
      </c>
    </row>
    <row r="51" spans="1:10" x14ac:dyDescent="0.25">
      <c r="A51" s="5">
        <v>2020</v>
      </c>
      <c r="B51" s="5" t="s">
        <v>234</v>
      </c>
      <c r="C51" s="5" t="s">
        <v>18</v>
      </c>
      <c r="D51" s="5" t="s">
        <v>2</v>
      </c>
      <c r="E51" s="5">
        <v>151311</v>
      </c>
      <c r="F51" s="6">
        <v>40349472</v>
      </c>
      <c r="G51" s="12">
        <v>35762037</v>
      </c>
      <c r="H51" s="5" t="s">
        <v>3</v>
      </c>
      <c r="I51" s="12">
        <v>35762037</v>
      </c>
      <c r="J51" s="7">
        <v>0</v>
      </c>
    </row>
    <row r="52" spans="1:10" x14ac:dyDescent="0.25">
      <c r="A52" s="2">
        <v>2020</v>
      </c>
      <c r="B52" s="2" t="s">
        <v>234</v>
      </c>
      <c r="C52" s="2" t="s">
        <v>133</v>
      </c>
      <c r="D52" s="2" t="s">
        <v>2</v>
      </c>
      <c r="E52" s="2">
        <v>151311</v>
      </c>
      <c r="F52" s="3">
        <v>484057</v>
      </c>
      <c r="G52" s="8">
        <v>124259</v>
      </c>
      <c r="H52" s="2" t="s">
        <v>3</v>
      </c>
      <c r="I52" s="8">
        <v>124259</v>
      </c>
      <c r="J52" s="4">
        <v>0</v>
      </c>
    </row>
    <row r="53" spans="1:10" x14ac:dyDescent="0.25">
      <c r="A53" s="5">
        <v>2020</v>
      </c>
      <c r="B53" s="5" t="s">
        <v>234</v>
      </c>
      <c r="C53" s="5" t="s">
        <v>19</v>
      </c>
      <c r="D53" s="5" t="s">
        <v>2</v>
      </c>
      <c r="E53" s="5">
        <v>151311</v>
      </c>
      <c r="F53" s="6">
        <v>8557574</v>
      </c>
      <c r="G53" s="10">
        <v>3284911</v>
      </c>
      <c r="H53" s="5" t="s">
        <v>3</v>
      </c>
      <c r="I53" s="10">
        <v>3284911</v>
      </c>
      <c r="J53" s="7">
        <v>6</v>
      </c>
    </row>
    <row r="54" spans="1:10" x14ac:dyDescent="0.25">
      <c r="A54" s="2">
        <v>2020</v>
      </c>
      <c r="B54" s="2" t="s">
        <v>234</v>
      </c>
      <c r="C54" s="2" t="s">
        <v>20</v>
      </c>
      <c r="D54" s="2" t="s">
        <v>2</v>
      </c>
      <c r="E54" s="2">
        <v>151311</v>
      </c>
      <c r="F54" s="3">
        <v>1583819</v>
      </c>
      <c r="G54" s="8">
        <v>340770</v>
      </c>
      <c r="H54" s="2" t="s">
        <v>3</v>
      </c>
      <c r="I54" s="8">
        <v>340770</v>
      </c>
      <c r="J54" s="4">
        <v>0</v>
      </c>
    </row>
    <row r="55" spans="1:10" x14ac:dyDescent="0.25">
      <c r="A55" s="5">
        <v>2020</v>
      </c>
      <c r="B55" s="5" t="s">
        <v>234</v>
      </c>
      <c r="C55" s="5" t="s">
        <v>140</v>
      </c>
      <c r="D55" s="5" t="s">
        <v>2</v>
      </c>
      <c r="E55" s="5">
        <v>151311</v>
      </c>
      <c r="F55" s="6">
        <v>532</v>
      </c>
      <c r="G55" s="12">
        <v>1800</v>
      </c>
      <c r="H55" s="5" t="s">
        <v>3</v>
      </c>
      <c r="I55" s="12">
        <v>1800</v>
      </c>
      <c r="J55" s="7">
        <v>0</v>
      </c>
    </row>
    <row r="56" spans="1:10" x14ac:dyDescent="0.25">
      <c r="A56" s="2">
        <v>2020</v>
      </c>
      <c r="B56" s="2" t="s">
        <v>234</v>
      </c>
      <c r="C56" s="2" t="s">
        <v>21</v>
      </c>
      <c r="D56" s="2" t="s">
        <v>2</v>
      </c>
      <c r="E56" s="2">
        <v>151311</v>
      </c>
      <c r="F56" s="3">
        <v>185465</v>
      </c>
      <c r="G56" s="8">
        <v>40549</v>
      </c>
      <c r="H56" s="2" t="s">
        <v>3</v>
      </c>
      <c r="I56" s="8">
        <v>40549</v>
      </c>
      <c r="J56" s="4">
        <v>0</v>
      </c>
    </row>
    <row r="57" spans="1:10" x14ac:dyDescent="0.25">
      <c r="A57" s="5">
        <v>2020</v>
      </c>
      <c r="B57" s="5" t="s">
        <v>234</v>
      </c>
      <c r="C57" s="5" t="s">
        <v>22</v>
      </c>
      <c r="D57" s="5" t="s">
        <v>2</v>
      </c>
      <c r="E57" s="5">
        <v>151311</v>
      </c>
      <c r="F57" s="6">
        <v>794213</v>
      </c>
      <c r="G57" s="12">
        <v>158436</v>
      </c>
      <c r="H57" s="5" t="s">
        <v>3</v>
      </c>
      <c r="I57" s="12">
        <v>158436</v>
      </c>
      <c r="J57" s="7">
        <v>0</v>
      </c>
    </row>
    <row r="58" spans="1:10" x14ac:dyDescent="0.25">
      <c r="A58" s="2">
        <v>2020</v>
      </c>
      <c r="B58" s="2" t="s">
        <v>234</v>
      </c>
      <c r="C58" s="2" t="s">
        <v>23</v>
      </c>
      <c r="D58" s="2" t="s">
        <v>2</v>
      </c>
      <c r="E58" s="2">
        <v>151311</v>
      </c>
      <c r="F58" s="3">
        <v>195855</v>
      </c>
      <c r="G58" s="8">
        <v>112567</v>
      </c>
      <c r="H58" s="2" t="s">
        <v>3</v>
      </c>
      <c r="I58" s="8">
        <v>112567</v>
      </c>
      <c r="J58" s="4">
        <v>0</v>
      </c>
    </row>
    <row r="59" spans="1:10" x14ac:dyDescent="0.25">
      <c r="A59" s="5">
        <v>2020</v>
      </c>
      <c r="B59" s="5" t="s">
        <v>234</v>
      </c>
      <c r="C59" s="5" t="s">
        <v>24</v>
      </c>
      <c r="D59" s="5" t="s">
        <v>2</v>
      </c>
      <c r="E59" s="5">
        <v>151311</v>
      </c>
      <c r="F59" s="6">
        <v>3109634</v>
      </c>
      <c r="G59" s="10">
        <v>756050</v>
      </c>
      <c r="H59" s="5" t="s">
        <v>3</v>
      </c>
      <c r="I59" s="10">
        <v>756050</v>
      </c>
      <c r="J59" s="7">
        <v>6</v>
      </c>
    </row>
    <row r="60" spans="1:10" x14ac:dyDescent="0.25">
      <c r="A60" s="2">
        <v>2020</v>
      </c>
      <c r="B60" s="2" t="s">
        <v>234</v>
      </c>
      <c r="C60" s="2" t="s">
        <v>187</v>
      </c>
      <c r="D60" s="2" t="s">
        <v>2</v>
      </c>
      <c r="E60" s="2">
        <v>151311</v>
      </c>
      <c r="F60" s="3">
        <v>2707</v>
      </c>
      <c r="G60" s="8">
        <v>8420</v>
      </c>
      <c r="H60" s="2" t="s">
        <v>3</v>
      </c>
      <c r="I60" s="8">
        <v>8420</v>
      </c>
      <c r="J60" s="4">
        <v>0</v>
      </c>
    </row>
    <row r="61" spans="1:10" x14ac:dyDescent="0.25">
      <c r="A61" s="5">
        <v>2020</v>
      </c>
      <c r="B61" s="5" t="s">
        <v>234</v>
      </c>
      <c r="C61" s="5" t="s">
        <v>25</v>
      </c>
      <c r="D61" s="5" t="s">
        <v>2</v>
      </c>
      <c r="E61" s="5">
        <v>151311</v>
      </c>
      <c r="F61" s="6">
        <v>1569226</v>
      </c>
      <c r="G61" s="12">
        <v>768055</v>
      </c>
      <c r="H61" s="5" t="s">
        <v>3</v>
      </c>
      <c r="I61" s="12">
        <v>768055</v>
      </c>
      <c r="J61" s="7">
        <v>0</v>
      </c>
    </row>
    <row r="62" spans="1:10" x14ac:dyDescent="0.25">
      <c r="A62" s="2">
        <v>2020</v>
      </c>
      <c r="B62" s="2" t="s">
        <v>234</v>
      </c>
      <c r="C62" s="2" t="s">
        <v>26</v>
      </c>
      <c r="D62" s="2" t="s">
        <v>2</v>
      </c>
      <c r="E62" s="2">
        <v>151311</v>
      </c>
      <c r="F62" s="3">
        <v>348667</v>
      </c>
      <c r="G62" s="8">
        <v>101792</v>
      </c>
      <c r="H62" s="2" t="s">
        <v>3</v>
      </c>
      <c r="I62" s="8">
        <v>101792</v>
      </c>
      <c r="J62" s="4">
        <v>0</v>
      </c>
    </row>
    <row r="63" spans="1:10" x14ac:dyDescent="0.25">
      <c r="A63" s="5">
        <v>2020</v>
      </c>
      <c r="B63" s="5" t="s">
        <v>234</v>
      </c>
      <c r="C63" s="5" t="s">
        <v>134</v>
      </c>
      <c r="D63" s="5" t="s">
        <v>2</v>
      </c>
      <c r="E63" s="5">
        <v>151311</v>
      </c>
      <c r="F63" s="6">
        <v>125890</v>
      </c>
      <c r="G63" s="12">
        <v>31643</v>
      </c>
      <c r="H63" s="5" t="s">
        <v>3</v>
      </c>
      <c r="I63" s="12">
        <v>34792</v>
      </c>
      <c r="J63" s="7">
        <v>0</v>
      </c>
    </row>
    <row r="64" spans="1:10" x14ac:dyDescent="0.25">
      <c r="A64" s="2">
        <v>2020</v>
      </c>
      <c r="B64" s="2" t="s">
        <v>234</v>
      </c>
      <c r="C64" s="2" t="s">
        <v>27</v>
      </c>
      <c r="D64" s="2" t="s">
        <v>2</v>
      </c>
      <c r="E64" s="2">
        <v>151311</v>
      </c>
      <c r="F64" s="3">
        <v>21863</v>
      </c>
      <c r="G64" s="8">
        <v>3528</v>
      </c>
      <c r="H64" s="2" t="s">
        <v>3</v>
      </c>
      <c r="I64" s="8">
        <v>3528</v>
      </c>
      <c r="J64" s="4">
        <v>0</v>
      </c>
    </row>
    <row r="65" spans="1:10" x14ac:dyDescent="0.25">
      <c r="A65" s="5">
        <v>2020</v>
      </c>
      <c r="B65" s="5" t="s">
        <v>234</v>
      </c>
      <c r="C65" s="5" t="s">
        <v>28</v>
      </c>
      <c r="D65" s="5" t="s">
        <v>2</v>
      </c>
      <c r="E65" s="5">
        <v>151311</v>
      </c>
      <c r="F65" s="6">
        <v>189493</v>
      </c>
      <c r="G65" s="12">
        <v>33155</v>
      </c>
      <c r="H65" s="5" t="s">
        <v>3</v>
      </c>
      <c r="I65" s="12">
        <v>33155</v>
      </c>
      <c r="J65" s="7">
        <v>0</v>
      </c>
    </row>
    <row r="66" spans="1:10" x14ac:dyDescent="0.25">
      <c r="A66" s="2">
        <v>2020</v>
      </c>
      <c r="B66" s="2" t="s">
        <v>234</v>
      </c>
      <c r="C66" s="2" t="s">
        <v>29</v>
      </c>
      <c r="D66" s="2" t="s">
        <v>2</v>
      </c>
      <c r="E66" s="2">
        <v>151311</v>
      </c>
      <c r="F66" s="3">
        <v>502230</v>
      </c>
      <c r="G66" s="8">
        <v>588591</v>
      </c>
      <c r="H66" s="2" t="s">
        <v>3</v>
      </c>
      <c r="I66" s="8">
        <v>588591</v>
      </c>
      <c r="J66" s="4">
        <v>0</v>
      </c>
    </row>
    <row r="67" spans="1:10" x14ac:dyDescent="0.25">
      <c r="A67" s="5">
        <v>2020</v>
      </c>
      <c r="B67" s="5" t="s">
        <v>234</v>
      </c>
      <c r="C67" s="5" t="s">
        <v>30</v>
      </c>
      <c r="D67" s="5" t="s">
        <v>2</v>
      </c>
      <c r="E67" s="5">
        <v>151311</v>
      </c>
      <c r="F67" s="6">
        <v>1084411</v>
      </c>
      <c r="G67" s="10">
        <v>4717</v>
      </c>
      <c r="H67" s="5" t="s">
        <v>3</v>
      </c>
      <c r="I67" s="10">
        <v>4717</v>
      </c>
      <c r="J67" s="7">
        <v>6</v>
      </c>
    </row>
    <row r="68" spans="1:10" x14ac:dyDescent="0.25">
      <c r="A68" s="2">
        <v>2020</v>
      </c>
      <c r="B68" s="2" t="s">
        <v>234</v>
      </c>
      <c r="C68" s="2" t="s">
        <v>31</v>
      </c>
      <c r="D68" s="2" t="s">
        <v>2</v>
      </c>
      <c r="E68" s="2">
        <v>151311</v>
      </c>
      <c r="F68" s="3">
        <v>33518958</v>
      </c>
      <c r="G68" s="8">
        <v>30725043</v>
      </c>
      <c r="H68" s="2" t="s">
        <v>3</v>
      </c>
      <c r="I68" s="8">
        <v>30725043</v>
      </c>
      <c r="J68" s="4">
        <v>0</v>
      </c>
    </row>
    <row r="69" spans="1:10" x14ac:dyDescent="0.25">
      <c r="A69" s="5">
        <v>2020</v>
      </c>
      <c r="B69" s="5" t="s">
        <v>234</v>
      </c>
      <c r="C69" s="5" t="s">
        <v>213</v>
      </c>
      <c r="D69" s="5" t="s">
        <v>2</v>
      </c>
      <c r="E69" s="5">
        <v>151311</v>
      </c>
      <c r="F69" s="6">
        <v>11907</v>
      </c>
      <c r="G69" s="12">
        <v>2120</v>
      </c>
      <c r="H69" s="5" t="s">
        <v>3</v>
      </c>
      <c r="I69" s="12">
        <v>2120</v>
      </c>
      <c r="J69" s="7">
        <v>0</v>
      </c>
    </row>
    <row r="70" spans="1:10" x14ac:dyDescent="0.25">
      <c r="A70" s="2">
        <v>2020</v>
      </c>
      <c r="B70" s="2" t="s">
        <v>234</v>
      </c>
      <c r="C70" s="2" t="s">
        <v>32</v>
      </c>
      <c r="D70" s="2" t="s">
        <v>2</v>
      </c>
      <c r="E70" s="2">
        <v>151311</v>
      </c>
      <c r="F70" s="3">
        <v>6351</v>
      </c>
      <c r="G70" s="8">
        <v>1006</v>
      </c>
      <c r="H70" s="2" t="s">
        <v>3</v>
      </c>
      <c r="I70" s="8">
        <v>1006</v>
      </c>
      <c r="J70" s="4">
        <v>0</v>
      </c>
    </row>
    <row r="71" spans="1:10" x14ac:dyDescent="0.25">
      <c r="A71" s="5">
        <v>2020</v>
      </c>
      <c r="B71" s="5" t="s">
        <v>234</v>
      </c>
      <c r="C71" s="5" t="s">
        <v>34</v>
      </c>
      <c r="D71" s="5" t="s">
        <v>2</v>
      </c>
      <c r="E71" s="5">
        <v>151311</v>
      </c>
      <c r="F71" s="6">
        <v>107717807</v>
      </c>
      <c r="G71" s="10">
        <v>97177980</v>
      </c>
      <c r="H71" s="5" t="s">
        <v>3</v>
      </c>
      <c r="I71" s="10">
        <v>97177980</v>
      </c>
      <c r="J71" s="7">
        <v>6</v>
      </c>
    </row>
    <row r="72" spans="1:10" x14ac:dyDescent="0.25">
      <c r="A72" s="2">
        <v>2020</v>
      </c>
      <c r="B72" s="2" t="s">
        <v>234</v>
      </c>
      <c r="C72" s="2" t="s">
        <v>35</v>
      </c>
      <c r="D72" s="2" t="s">
        <v>2</v>
      </c>
      <c r="E72" s="2">
        <v>151311</v>
      </c>
      <c r="F72" s="3">
        <v>829155</v>
      </c>
      <c r="G72" s="8">
        <v>542769</v>
      </c>
      <c r="H72" s="2" t="s">
        <v>3</v>
      </c>
      <c r="I72" s="8">
        <v>542769</v>
      </c>
      <c r="J72" s="4">
        <v>0</v>
      </c>
    </row>
    <row r="73" spans="1:10" x14ac:dyDescent="0.25">
      <c r="A73" s="5">
        <v>2020</v>
      </c>
      <c r="B73" s="5" t="s">
        <v>234</v>
      </c>
      <c r="C73" s="5" t="s">
        <v>36</v>
      </c>
      <c r="D73" s="5" t="s">
        <v>2</v>
      </c>
      <c r="E73" s="5">
        <v>151311</v>
      </c>
      <c r="F73" s="6">
        <v>20391</v>
      </c>
      <c r="G73" s="12">
        <v>4052</v>
      </c>
      <c r="H73" s="5" t="s">
        <v>3</v>
      </c>
      <c r="I73" s="12">
        <v>4052</v>
      </c>
      <c r="J73" s="7">
        <v>0</v>
      </c>
    </row>
    <row r="74" spans="1:10" x14ac:dyDescent="0.25">
      <c r="A74" s="2">
        <v>2020</v>
      </c>
      <c r="B74" s="2" t="s">
        <v>234</v>
      </c>
      <c r="C74" s="2" t="s">
        <v>38</v>
      </c>
      <c r="D74" s="2" t="s">
        <v>2</v>
      </c>
      <c r="E74" s="2">
        <v>151311</v>
      </c>
      <c r="F74" s="3">
        <v>502478</v>
      </c>
      <c r="G74" s="8">
        <v>81354</v>
      </c>
      <c r="H74" s="2" t="s">
        <v>3</v>
      </c>
      <c r="I74" s="8">
        <v>81354</v>
      </c>
      <c r="J74" s="4">
        <v>0</v>
      </c>
    </row>
    <row r="75" spans="1:10" x14ac:dyDescent="0.25">
      <c r="A75" s="5">
        <v>2020</v>
      </c>
      <c r="B75" s="5" t="s">
        <v>234</v>
      </c>
      <c r="C75" s="5" t="s">
        <v>39</v>
      </c>
      <c r="D75" s="5" t="s">
        <v>2</v>
      </c>
      <c r="E75" s="5">
        <v>151311</v>
      </c>
      <c r="F75" s="6">
        <v>983279</v>
      </c>
      <c r="G75" s="12">
        <v>251500</v>
      </c>
      <c r="H75" s="5" t="s">
        <v>3</v>
      </c>
      <c r="I75" s="12">
        <v>251500</v>
      </c>
      <c r="J75" s="7">
        <v>0</v>
      </c>
    </row>
    <row r="76" spans="1:10" x14ac:dyDescent="0.25">
      <c r="A76" s="2">
        <v>2020</v>
      </c>
      <c r="B76" s="2" t="s">
        <v>234</v>
      </c>
      <c r="C76" s="2" t="s">
        <v>154</v>
      </c>
      <c r="D76" s="2" t="s">
        <v>2</v>
      </c>
      <c r="E76" s="2">
        <v>151311</v>
      </c>
      <c r="F76" s="3">
        <v>340393</v>
      </c>
      <c r="G76" s="8">
        <v>52050</v>
      </c>
      <c r="H76" s="2" t="s">
        <v>3</v>
      </c>
      <c r="I76" s="8">
        <v>52050</v>
      </c>
      <c r="J76" s="4">
        <v>0</v>
      </c>
    </row>
    <row r="77" spans="1:10" x14ac:dyDescent="0.25">
      <c r="A77" s="5">
        <v>2020</v>
      </c>
      <c r="B77" s="5" t="s">
        <v>234</v>
      </c>
      <c r="C77" s="5" t="s">
        <v>40</v>
      </c>
      <c r="D77" s="5" t="s">
        <v>2</v>
      </c>
      <c r="E77" s="5">
        <v>151311</v>
      </c>
      <c r="F77" s="6">
        <v>38135316</v>
      </c>
      <c r="G77" s="12">
        <v>37807716</v>
      </c>
      <c r="H77" s="5" t="s">
        <v>3</v>
      </c>
      <c r="I77" s="12">
        <v>37807716</v>
      </c>
      <c r="J77" s="7">
        <v>0</v>
      </c>
    </row>
    <row r="78" spans="1:10" x14ac:dyDescent="0.25">
      <c r="A78" s="2">
        <v>2020</v>
      </c>
      <c r="B78" s="2" t="s">
        <v>234</v>
      </c>
      <c r="C78" s="2" t="s">
        <v>147</v>
      </c>
      <c r="D78" s="2" t="s">
        <v>2</v>
      </c>
      <c r="E78" s="2">
        <v>151311</v>
      </c>
      <c r="F78" s="3">
        <v>1091568</v>
      </c>
      <c r="G78" s="11">
        <v>215263</v>
      </c>
      <c r="H78" s="2" t="s">
        <v>3</v>
      </c>
      <c r="I78" s="11">
        <v>215263</v>
      </c>
      <c r="J78" s="4">
        <v>6</v>
      </c>
    </row>
    <row r="79" spans="1:10" x14ac:dyDescent="0.25">
      <c r="A79" s="5">
        <v>2020</v>
      </c>
      <c r="B79" s="5" t="s">
        <v>234</v>
      </c>
      <c r="C79" s="5" t="s">
        <v>148</v>
      </c>
      <c r="D79" s="5" t="s">
        <v>2</v>
      </c>
      <c r="E79" s="5">
        <v>151311</v>
      </c>
      <c r="F79" s="6">
        <v>355000</v>
      </c>
      <c r="G79" s="10">
        <v>100995</v>
      </c>
      <c r="H79" s="5" t="s">
        <v>3</v>
      </c>
      <c r="I79" s="10">
        <v>100995</v>
      </c>
      <c r="J79" s="7">
        <v>6</v>
      </c>
    </row>
    <row r="80" spans="1:10" x14ac:dyDescent="0.25">
      <c r="A80" s="2">
        <v>2020</v>
      </c>
      <c r="B80" s="2" t="s">
        <v>234</v>
      </c>
      <c r="C80" s="2" t="s">
        <v>42</v>
      </c>
      <c r="D80" s="2" t="s">
        <v>2</v>
      </c>
      <c r="E80" s="2">
        <v>151311</v>
      </c>
      <c r="F80" s="3">
        <v>54091842</v>
      </c>
      <c r="G80" s="8">
        <v>61728645</v>
      </c>
      <c r="H80" s="2" t="s">
        <v>3</v>
      </c>
      <c r="I80" s="8">
        <v>61728645</v>
      </c>
      <c r="J80" s="4">
        <v>0</v>
      </c>
    </row>
    <row r="81" spans="1:10" x14ac:dyDescent="0.25">
      <c r="A81" s="5">
        <v>2020</v>
      </c>
      <c r="B81" s="5" t="s">
        <v>234</v>
      </c>
      <c r="C81" s="5" t="s">
        <v>161</v>
      </c>
      <c r="D81" s="5" t="s">
        <v>2</v>
      </c>
      <c r="E81" s="5">
        <v>151311</v>
      </c>
      <c r="F81" s="6">
        <v>1603016</v>
      </c>
      <c r="G81" s="12">
        <v>215004</v>
      </c>
      <c r="H81" s="5" t="s">
        <v>3</v>
      </c>
      <c r="I81" s="12">
        <v>215004</v>
      </c>
      <c r="J81" s="7">
        <v>0</v>
      </c>
    </row>
    <row r="82" spans="1:10" x14ac:dyDescent="0.25">
      <c r="A82" s="2">
        <v>2020</v>
      </c>
      <c r="B82" s="2" t="s">
        <v>234</v>
      </c>
      <c r="C82" s="2" t="s">
        <v>43</v>
      </c>
      <c r="D82" s="2" t="s">
        <v>2</v>
      </c>
      <c r="E82" s="2">
        <v>151311</v>
      </c>
      <c r="F82" s="3">
        <v>252004</v>
      </c>
      <c r="G82" s="8">
        <v>117271</v>
      </c>
      <c r="H82" s="2" t="s">
        <v>3</v>
      </c>
      <c r="I82" s="8">
        <v>117271</v>
      </c>
      <c r="J82" s="4">
        <v>0</v>
      </c>
    </row>
    <row r="83" spans="1:10" x14ac:dyDescent="0.25">
      <c r="A83" s="5">
        <v>2020</v>
      </c>
      <c r="B83" s="5" t="s">
        <v>234</v>
      </c>
      <c r="C83" s="5" t="s">
        <v>44</v>
      </c>
      <c r="D83" s="5" t="s">
        <v>2</v>
      </c>
      <c r="E83" s="5">
        <v>151311</v>
      </c>
      <c r="F83" s="6">
        <v>189546</v>
      </c>
      <c r="G83" s="10">
        <v>53924</v>
      </c>
      <c r="H83" s="5" t="s">
        <v>3</v>
      </c>
      <c r="I83" s="10">
        <v>53924</v>
      </c>
      <c r="J83" s="7">
        <v>6</v>
      </c>
    </row>
    <row r="84" spans="1:10" x14ac:dyDescent="0.25">
      <c r="A84" s="2">
        <v>2020</v>
      </c>
      <c r="B84" s="2" t="s">
        <v>234</v>
      </c>
      <c r="C84" s="2" t="s">
        <v>124</v>
      </c>
      <c r="D84" s="2" t="s">
        <v>2</v>
      </c>
      <c r="E84" s="2">
        <v>151311</v>
      </c>
      <c r="F84" s="3">
        <v>195473</v>
      </c>
      <c r="G84" s="8">
        <v>212002</v>
      </c>
      <c r="H84" s="2" t="s">
        <v>3</v>
      </c>
      <c r="I84" s="8">
        <v>212002</v>
      </c>
      <c r="J84" s="4">
        <v>0</v>
      </c>
    </row>
    <row r="85" spans="1:10" x14ac:dyDescent="0.25">
      <c r="A85" s="5">
        <v>2020</v>
      </c>
      <c r="B85" s="5" t="s">
        <v>234</v>
      </c>
      <c r="C85" s="5" t="s">
        <v>45</v>
      </c>
      <c r="D85" s="5" t="s">
        <v>2</v>
      </c>
      <c r="E85" s="5">
        <v>151311</v>
      </c>
      <c r="F85" s="6">
        <v>827783</v>
      </c>
      <c r="G85" s="10">
        <v>91904</v>
      </c>
      <c r="H85" s="5" t="s">
        <v>3</v>
      </c>
      <c r="I85" s="10">
        <v>91904</v>
      </c>
      <c r="J85" s="7">
        <v>6</v>
      </c>
    </row>
    <row r="86" spans="1:10" x14ac:dyDescent="0.25">
      <c r="A86" s="2">
        <v>2020</v>
      </c>
      <c r="B86" s="2" t="s">
        <v>234</v>
      </c>
      <c r="C86" s="2" t="s">
        <v>46</v>
      </c>
      <c r="D86" s="2" t="s">
        <v>2</v>
      </c>
      <c r="E86" s="2">
        <v>151311</v>
      </c>
      <c r="F86" s="3">
        <v>1096985</v>
      </c>
      <c r="G86" s="8">
        <v>156754</v>
      </c>
      <c r="H86" s="2" t="s">
        <v>3</v>
      </c>
      <c r="I86" s="8">
        <v>156754</v>
      </c>
      <c r="J86" s="4">
        <v>0</v>
      </c>
    </row>
    <row r="87" spans="1:10" x14ac:dyDescent="0.25">
      <c r="A87" s="5">
        <v>2020</v>
      </c>
      <c r="B87" s="5" t="s">
        <v>234</v>
      </c>
      <c r="C87" s="5" t="s">
        <v>173</v>
      </c>
      <c r="D87" s="5" t="s">
        <v>2</v>
      </c>
      <c r="E87" s="5">
        <v>151311</v>
      </c>
      <c r="F87" s="6">
        <v>164</v>
      </c>
      <c r="G87" s="7">
        <v>39</v>
      </c>
      <c r="H87" s="5" t="s">
        <v>3</v>
      </c>
      <c r="I87" s="7">
        <v>39</v>
      </c>
      <c r="J87" s="7">
        <v>0</v>
      </c>
    </row>
    <row r="88" spans="1:10" x14ac:dyDescent="0.25">
      <c r="A88" s="2">
        <v>2020</v>
      </c>
      <c r="B88" s="2" t="s">
        <v>234</v>
      </c>
      <c r="C88" s="2" t="s">
        <v>210</v>
      </c>
      <c r="D88" s="2" t="s">
        <v>2</v>
      </c>
      <c r="E88" s="2">
        <v>151311</v>
      </c>
      <c r="F88" s="3">
        <v>19607</v>
      </c>
      <c r="G88" s="8">
        <v>23192</v>
      </c>
      <c r="H88" s="2" t="s">
        <v>3</v>
      </c>
      <c r="I88" s="8">
        <v>23192</v>
      </c>
      <c r="J88" s="4">
        <v>0</v>
      </c>
    </row>
    <row r="89" spans="1:10" x14ac:dyDescent="0.25">
      <c r="A89" s="5">
        <v>2020</v>
      </c>
      <c r="B89" s="5" t="s">
        <v>234</v>
      </c>
      <c r="C89" s="5" t="s">
        <v>47</v>
      </c>
      <c r="D89" s="5" t="s">
        <v>2</v>
      </c>
      <c r="E89" s="5">
        <v>151311</v>
      </c>
      <c r="F89" s="6">
        <v>12111</v>
      </c>
      <c r="G89" s="12">
        <v>2713</v>
      </c>
      <c r="H89" s="5" t="s">
        <v>3</v>
      </c>
      <c r="I89" s="12">
        <v>2713</v>
      </c>
      <c r="J89" s="7">
        <v>0</v>
      </c>
    </row>
    <row r="90" spans="1:10" x14ac:dyDescent="0.25">
      <c r="A90" s="2">
        <v>2020</v>
      </c>
      <c r="B90" s="2" t="s">
        <v>234</v>
      </c>
      <c r="C90" s="2" t="s">
        <v>48</v>
      </c>
      <c r="D90" s="2" t="s">
        <v>2</v>
      </c>
      <c r="E90" s="2">
        <v>151311</v>
      </c>
      <c r="F90" s="3">
        <v>187858</v>
      </c>
      <c r="G90" s="8">
        <v>28651</v>
      </c>
      <c r="H90" s="2" t="s">
        <v>3</v>
      </c>
      <c r="I90" s="8">
        <v>28651</v>
      </c>
      <c r="J90" s="4">
        <v>0</v>
      </c>
    </row>
    <row r="91" spans="1:10" x14ac:dyDescent="0.25">
      <c r="A91" s="5">
        <v>2020</v>
      </c>
      <c r="B91" s="5" t="s">
        <v>234</v>
      </c>
      <c r="C91" s="5" t="s">
        <v>49</v>
      </c>
      <c r="D91" s="5" t="s">
        <v>2</v>
      </c>
      <c r="E91" s="5">
        <v>151311</v>
      </c>
      <c r="F91" s="6">
        <v>1475070</v>
      </c>
      <c r="G91" s="12">
        <v>631731</v>
      </c>
      <c r="H91" s="5" t="s">
        <v>3</v>
      </c>
      <c r="I91" s="12">
        <v>631731</v>
      </c>
      <c r="J91" s="7">
        <v>0</v>
      </c>
    </row>
    <row r="92" spans="1:10" x14ac:dyDescent="0.25">
      <c r="A92" s="2">
        <v>2020</v>
      </c>
      <c r="B92" s="2" t="s">
        <v>234</v>
      </c>
      <c r="C92" s="2" t="s">
        <v>50</v>
      </c>
      <c r="D92" s="2" t="s">
        <v>2</v>
      </c>
      <c r="E92" s="2">
        <v>151311</v>
      </c>
      <c r="F92" s="3">
        <v>211979</v>
      </c>
      <c r="G92" s="8">
        <v>29154</v>
      </c>
      <c r="H92" s="2" t="s">
        <v>3</v>
      </c>
      <c r="I92" s="8">
        <v>29154</v>
      </c>
      <c r="J92" s="4">
        <v>0</v>
      </c>
    </row>
    <row r="93" spans="1:10" x14ac:dyDescent="0.25">
      <c r="A93" s="5">
        <v>2020</v>
      </c>
      <c r="B93" s="5" t="s">
        <v>234</v>
      </c>
      <c r="C93" s="5" t="s">
        <v>51</v>
      </c>
      <c r="D93" s="5" t="s">
        <v>2</v>
      </c>
      <c r="E93" s="5">
        <v>151311</v>
      </c>
      <c r="F93" s="6">
        <v>1846251</v>
      </c>
      <c r="G93" s="12">
        <v>1825058</v>
      </c>
      <c r="H93" s="5" t="s">
        <v>3</v>
      </c>
      <c r="I93" s="12">
        <v>1825058</v>
      </c>
      <c r="J93" s="7">
        <v>0</v>
      </c>
    </row>
    <row r="94" spans="1:10" x14ac:dyDescent="0.25">
      <c r="A94" s="2">
        <v>2020</v>
      </c>
      <c r="B94" s="2" t="s">
        <v>234</v>
      </c>
      <c r="C94" s="2" t="s">
        <v>163</v>
      </c>
      <c r="D94" s="2" t="s">
        <v>2</v>
      </c>
      <c r="E94" s="2">
        <v>151311</v>
      </c>
      <c r="F94" s="3">
        <v>518</v>
      </c>
      <c r="G94" s="4">
        <v>67</v>
      </c>
      <c r="H94" s="2" t="s">
        <v>3</v>
      </c>
      <c r="I94" s="4">
        <v>67</v>
      </c>
      <c r="J94" s="4">
        <v>0</v>
      </c>
    </row>
    <row r="95" spans="1:10" x14ac:dyDescent="0.25">
      <c r="A95" s="5">
        <v>2020</v>
      </c>
      <c r="B95" s="5" t="s">
        <v>234</v>
      </c>
      <c r="C95" s="5" t="s">
        <v>52</v>
      </c>
      <c r="D95" s="5" t="s">
        <v>2</v>
      </c>
      <c r="E95" s="5">
        <v>151311</v>
      </c>
      <c r="F95" s="6">
        <v>198574914</v>
      </c>
      <c r="G95" s="12">
        <v>223385555</v>
      </c>
      <c r="H95" s="5" t="s">
        <v>3</v>
      </c>
      <c r="I95" s="12">
        <v>223385555</v>
      </c>
      <c r="J95" s="7">
        <v>0</v>
      </c>
    </row>
    <row r="96" spans="1:10" x14ac:dyDescent="0.25">
      <c r="A96" s="2">
        <v>2020</v>
      </c>
      <c r="B96" s="2" t="s">
        <v>234</v>
      </c>
      <c r="C96" s="2" t="s">
        <v>164</v>
      </c>
      <c r="D96" s="2" t="s">
        <v>2</v>
      </c>
      <c r="E96" s="2">
        <v>151311</v>
      </c>
      <c r="F96" s="3">
        <v>12185</v>
      </c>
      <c r="G96" s="8">
        <v>1706</v>
      </c>
      <c r="H96" s="2" t="s">
        <v>3</v>
      </c>
      <c r="I96" s="8">
        <v>1706</v>
      </c>
      <c r="J96" s="4">
        <v>0</v>
      </c>
    </row>
    <row r="97" spans="1:10" x14ac:dyDescent="0.25">
      <c r="A97" s="5">
        <v>2020</v>
      </c>
      <c r="B97" s="5" t="s">
        <v>234</v>
      </c>
      <c r="C97" s="5" t="s">
        <v>55</v>
      </c>
      <c r="D97" s="5" t="s">
        <v>2</v>
      </c>
      <c r="E97" s="5">
        <v>151311</v>
      </c>
      <c r="F97" s="6">
        <v>776933</v>
      </c>
      <c r="G97" s="12">
        <v>174599</v>
      </c>
      <c r="H97" s="5" t="s">
        <v>3</v>
      </c>
      <c r="I97" s="12">
        <v>174599</v>
      </c>
      <c r="J97" s="7">
        <v>0</v>
      </c>
    </row>
    <row r="98" spans="1:10" x14ac:dyDescent="0.25">
      <c r="A98" s="2">
        <v>2020</v>
      </c>
      <c r="B98" s="2" t="s">
        <v>234</v>
      </c>
      <c r="C98" s="2" t="s">
        <v>201</v>
      </c>
      <c r="D98" s="2" t="s">
        <v>2</v>
      </c>
      <c r="E98" s="2">
        <v>151311</v>
      </c>
      <c r="F98" s="3">
        <v>80131</v>
      </c>
      <c r="G98" s="8">
        <v>59807</v>
      </c>
      <c r="H98" s="2" t="s">
        <v>3</v>
      </c>
      <c r="I98" s="8">
        <v>59807</v>
      </c>
      <c r="J98" s="4">
        <v>0</v>
      </c>
    </row>
    <row r="99" spans="1:10" x14ac:dyDescent="0.25">
      <c r="A99" s="5">
        <v>2020</v>
      </c>
      <c r="B99" s="5" t="s">
        <v>234</v>
      </c>
      <c r="C99" s="5" t="s">
        <v>177</v>
      </c>
      <c r="D99" s="5" t="s">
        <v>2</v>
      </c>
      <c r="E99" s="5">
        <v>151311</v>
      </c>
      <c r="F99" s="6">
        <v>11229</v>
      </c>
      <c r="G99" s="12">
        <v>1389</v>
      </c>
      <c r="H99" s="5" t="s">
        <v>3</v>
      </c>
      <c r="I99" s="12">
        <v>1389</v>
      </c>
      <c r="J99" s="7">
        <v>0</v>
      </c>
    </row>
    <row r="100" spans="1:10" x14ac:dyDescent="0.25">
      <c r="A100" s="2">
        <v>2020</v>
      </c>
      <c r="B100" s="2" t="s">
        <v>234</v>
      </c>
      <c r="C100" s="2" t="s">
        <v>202</v>
      </c>
      <c r="D100" s="2" t="s">
        <v>2</v>
      </c>
      <c r="E100" s="2">
        <v>151311</v>
      </c>
      <c r="F100" s="3">
        <v>63974</v>
      </c>
      <c r="G100" s="8">
        <v>8389</v>
      </c>
      <c r="H100" s="2" t="s">
        <v>3</v>
      </c>
      <c r="I100" s="8">
        <v>8389</v>
      </c>
      <c r="J100" s="4">
        <v>0</v>
      </c>
    </row>
    <row r="101" spans="1:10" x14ac:dyDescent="0.25">
      <c r="A101" s="5">
        <v>2020</v>
      </c>
      <c r="B101" s="5" t="s">
        <v>234</v>
      </c>
      <c r="C101" s="5" t="s">
        <v>56</v>
      </c>
      <c r="D101" s="5" t="s">
        <v>2</v>
      </c>
      <c r="E101" s="5">
        <v>151311</v>
      </c>
      <c r="F101" s="6">
        <v>23718</v>
      </c>
      <c r="G101" s="12">
        <v>3383</v>
      </c>
      <c r="H101" s="5" t="s">
        <v>3</v>
      </c>
      <c r="I101" s="12">
        <v>3383</v>
      </c>
      <c r="J101" s="7">
        <v>0</v>
      </c>
    </row>
    <row r="102" spans="1:10" x14ac:dyDescent="0.25">
      <c r="A102" s="2">
        <v>2020</v>
      </c>
      <c r="B102" s="2" t="s">
        <v>234</v>
      </c>
      <c r="C102" s="2" t="s">
        <v>143</v>
      </c>
      <c r="D102" s="2" t="s">
        <v>2</v>
      </c>
      <c r="E102" s="2">
        <v>151311</v>
      </c>
      <c r="F102" s="3">
        <v>7225</v>
      </c>
      <c r="G102" s="8">
        <v>1845</v>
      </c>
      <c r="H102" s="2" t="s">
        <v>3</v>
      </c>
      <c r="I102" s="8">
        <v>1845</v>
      </c>
      <c r="J102" s="4">
        <v>0</v>
      </c>
    </row>
    <row r="103" spans="1:10" x14ac:dyDescent="0.25">
      <c r="A103" s="5">
        <v>2020</v>
      </c>
      <c r="B103" s="5" t="s">
        <v>234</v>
      </c>
      <c r="C103" s="5" t="s">
        <v>57</v>
      </c>
      <c r="D103" s="5" t="s">
        <v>2</v>
      </c>
      <c r="E103" s="5">
        <v>151311</v>
      </c>
      <c r="F103" s="6">
        <v>411175</v>
      </c>
      <c r="G103" s="12">
        <v>135075</v>
      </c>
      <c r="H103" s="5" t="s">
        <v>3</v>
      </c>
      <c r="I103" s="12">
        <v>135075</v>
      </c>
      <c r="J103" s="7">
        <v>0</v>
      </c>
    </row>
    <row r="104" spans="1:10" x14ac:dyDescent="0.25">
      <c r="A104" s="2">
        <v>2020</v>
      </c>
      <c r="B104" s="2" t="s">
        <v>234</v>
      </c>
      <c r="C104" s="2" t="s">
        <v>128</v>
      </c>
      <c r="D104" s="2" t="s">
        <v>2</v>
      </c>
      <c r="E104" s="2">
        <v>151311</v>
      </c>
      <c r="F104" s="3">
        <v>22684</v>
      </c>
      <c r="G104" s="8">
        <v>10083</v>
      </c>
      <c r="H104" s="2" t="s">
        <v>3</v>
      </c>
      <c r="I104" s="8">
        <v>10083</v>
      </c>
      <c r="J104" s="4">
        <v>0</v>
      </c>
    </row>
    <row r="105" spans="1:10" x14ac:dyDescent="0.25">
      <c r="A105" s="5">
        <v>2020</v>
      </c>
      <c r="B105" s="5" t="s">
        <v>234</v>
      </c>
      <c r="C105" s="5" t="s">
        <v>58</v>
      </c>
      <c r="D105" s="5" t="s">
        <v>2</v>
      </c>
      <c r="E105" s="5">
        <v>151311</v>
      </c>
      <c r="F105" s="6">
        <v>272936082</v>
      </c>
      <c r="G105" s="10">
        <v>321156176</v>
      </c>
      <c r="H105" s="5" t="s">
        <v>3</v>
      </c>
      <c r="I105" s="10">
        <v>321156176</v>
      </c>
      <c r="J105" s="7">
        <v>6</v>
      </c>
    </row>
    <row r="106" spans="1:10" x14ac:dyDescent="0.25">
      <c r="A106" s="2">
        <v>2020</v>
      </c>
      <c r="B106" s="2" t="s">
        <v>234</v>
      </c>
      <c r="C106" s="2" t="s">
        <v>59</v>
      </c>
      <c r="D106" s="2" t="s">
        <v>2</v>
      </c>
      <c r="E106" s="2">
        <v>151311</v>
      </c>
      <c r="F106" s="3">
        <v>579786</v>
      </c>
      <c r="G106" s="8">
        <v>521595</v>
      </c>
      <c r="H106" s="2" t="s">
        <v>3</v>
      </c>
      <c r="I106" s="8">
        <v>521595</v>
      </c>
      <c r="J106" s="4">
        <v>0</v>
      </c>
    </row>
    <row r="107" spans="1:10" x14ac:dyDescent="0.25">
      <c r="A107" s="5">
        <v>2020</v>
      </c>
      <c r="B107" s="5" t="s">
        <v>234</v>
      </c>
      <c r="C107" s="5" t="s">
        <v>129</v>
      </c>
      <c r="D107" s="5" t="s">
        <v>2</v>
      </c>
      <c r="E107" s="5">
        <v>151311</v>
      </c>
      <c r="F107" s="6">
        <v>1318</v>
      </c>
      <c r="G107" s="7">
        <v>70</v>
      </c>
      <c r="H107" s="5" t="s">
        <v>3</v>
      </c>
      <c r="I107" s="7">
        <v>70</v>
      </c>
      <c r="J107" s="7">
        <v>0</v>
      </c>
    </row>
    <row r="108" spans="1:10" x14ac:dyDescent="0.25">
      <c r="A108" s="2">
        <v>2020</v>
      </c>
      <c r="B108" s="2" t="s">
        <v>234</v>
      </c>
      <c r="C108" s="2" t="s">
        <v>171</v>
      </c>
      <c r="D108" s="2" t="s">
        <v>2</v>
      </c>
      <c r="E108" s="2">
        <v>151311</v>
      </c>
      <c r="F108" s="3">
        <v>32668</v>
      </c>
      <c r="G108" s="8">
        <v>95720</v>
      </c>
      <c r="H108" s="2" t="s">
        <v>3</v>
      </c>
      <c r="I108" s="8">
        <v>95720</v>
      </c>
      <c r="J108" s="4">
        <v>0</v>
      </c>
    </row>
    <row r="109" spans="1:10" x14ac:dyDescent="0.25">
      <c r="A109" s="5">
        <v>2020</v>
      </c>
      <c r="B109" s="5" t="s">
        <v>234</v>
      </c>
      <c r="C109" s="5" t="s">
        <v>137</v>
      </c>
      <c r="D109" s="5" t="s">
        <v>2</v>
      </c>
      <c r="E109" s="5">
        <v>151311</v>
      </c>
      <c r="F109" s="6">
        <v>768478</v>
      </c>
      <c r="G109" s="12">
        <v>96574</v>
      </c>
      <c r="H109" s="5" t="s">
        <v>3</v>
      </c>
      <c r="I109" s="12">
        <v>96574</v>
      </c>
      <c r="J109" s="7">
        <v>0</v>
      </c>
    </row>
    <row r="110" spans="1:10" x14ac:dyDescent="0.25">
      <c r="A110" s="2">
        <v>2020</v>
      </c>
      <c r="B110" s="2" t="s">
        <v>234</v>
      </c>
      <c r="C110" s="2" t="s">
        <v>60</v>
      </c>
      <c r="D110" s="2" t="s">
        <v>2</v>
      </c>
      <c r="E110" s="2">
        <v>151311</v>
      </c>
      <c r="F110" s="3">
        <v>238574</v>
      </c>
      <c r="G110" s="8">
        <v>238707</v>
      </c>
      <c r="H110" s="2" t="s">
        <v>3</v>
      </c>
      <c r="I110" s="8">
        <v>238707</v>
      </c>
      <c r="J110" s="4">
        <v>0</v>
      </c>
    </row>
    <row r="111" spans="1:10" x14ac:dyDescent="0.25">
      <c r="A111" s="5">
        <v>2020</v>
      </c>
      <c r="B111" s="5" t="s">
        <v>234</v>
      </c>
      <c r="C111" s="5" t="s">
        <v>149</v>
      </c>
      <c r="D111" s="5" t="s">
        <v>2</v>
      </c>
      <c r="E111" s="5">
        <v>151311</v>
      </c>
      <c r="F111" s="6">
        <v>11495</v>
      </c>
      <c r="G111" s="10">
        <v>5664</v>
      </c>
      <c r="H111" s="5" t="s">
        <v>3</v>
      </c>
      <c r="I111" s="10">
        <v>5664</v>
      </c>
      <c r="J111" s="7">
        <v>6</v>
      </c>
    </row>
    <row r="112" spans="1:10" x14ac:dyDescent="0.25">
      <c r="A112" s="2">
        <v>2020</v>
      </c>
      <c r="B112" s="2" t="s">
        <v>234</v>
      </c>
      <c r="C112" s="2" t="s">
        <v>203</v>
      </c>
      <c r="D112" s="2" t="s">
        <v>2</v>
      </c>
      <c r="E112" s="2">
        <v>151311</v>
      </c>
      <c r="F112" s="3">
        <v>1473</v>
      </c>
      <c r="G112" s="4">
        <v>144</v>
      </c>
      <c r="H112" s="2" t="s">
        <v>3</v>
      </c>
      <c r="I112" s="4">
        <v>144</v>
      </c>
      <c r="J112" s="4">
        <v>0</v>
      </c>
    </row>
    <row r="113" spans="1:10" x14ac:dyDescent="0.25">
      <c r="A113" s="5">
        <v>2020</v>
      </c>
      <c r="B113" s="5" t="s">
        <v>234</v>
      </c>
      <c r="C113" s="5" t="s">
        <v>61</v>
      </c>
      <c r="D113" s="5" t="s">
        <v>2</v>
      </c>
      <c r="E113" s="5">
        <v>151311</v>
      </c>
      <c r="F113" s="6">
        <v>309768</v>
      </c>
      <c r="G113" s="12">
        <v>86328</v>
      </c>
      <c r="H113" s="5" t="s">
        <v>3</v>
      </c>
      <c r="I113" s="12">
        <v>86328</v>
      </c>
      <c r="J113" s="7">
        <v>0</v>
      </c>
    </row>
    <row r="114" spans="1:10" x14ac:dyDescent="0.25">
      <c r="A114" s="2">
        <v>2020</v>
      </c>
      <c r="B114" s="2" t="s">
        <v>234</v>
      </c>
      <c r="C114" s="2" t="s">
        <v>62</v>
      </c>
      <c r="D114" s="2" t="s">
        <v>2</v>
      </c>
      <c r="E114" s="2">
        <v>151311</v>
      </c>
      <c r="F114" s="3">
        <v>1617664</v>
      </c>
      <c r="G114" s="11">
        <v>277323</v>
      </c>
      <c r="H114" s="2" t="s">
        <v>3</v>
      </c>
      <c r="I114" s="11">
        <v>277323</v>
      </c>
      <c r="J114" s="4">
        <v>6</v>
      </c>
    </row>
    <row r="115" spans="1:10" x14ac:dyDescent="0.25">
      <c r="A115" s="5">
        <v>2020</v>
      </c>
      <c r="B115" s="5" t="s">
        <v>234</v>
      </c>
      <c r="C115" s="5" t="s">
        <v>63</v>
      </c>
      <c r="D115" s="5" t="s">
        <v>2</v>
      </c>
      <c r="E115" s="5">
        <v>151311</v>
      </c>
      <c r="F115" s="6">
        <v>2957937</v>
      </c>
      <c r="G115" s="10">
        <v>1278060</v>
      </c>
      <c r="H115" s="5" t="s">
        <v>3</v>
      </c>
      <c r="I115" s="10">
        <v>1278060</v>
      </c>
      <c r="J115" s="7">
        <v>6</v>
      </c>
    </row>
    <row r="116" spans="1:10" x14ac:dyDescent="0.25">
      <c r="A116" s="2">
        <v>2020</v>
      </c>
      <c r="B116" s="2" t="s">
        <v>234</v>
      </c>
      <c r="C116" s="2" t="s">
        <v>166</v>
      </c>
      <c r="D116" s="2" t="s">
        <v>2</v>
      </c>
      <c r="E116" s="2">
        <v>151311</v>
      </c>
      <c r="F116" s="3">
        <v>1130250</v>
      </c>
      <c r="G116" s="8">
        <v>298804</v>
      </c>
      <c r="H116" s="2" t="s">
        <v>3</v>
      </c>
      <c r="I116" s="8">
        <v>298804</v>
      </c>
      <c r="J116" s="4">
        <v>0</v>
      </c>
    </row>
    <row r="117" spans="1:10" x14ac:dyDescent="0.25">
      <c r="A117" s="5">
        <v>2020</v>
      </c>
      <c r="B117" s="5" t="s">
        <v>234</v>
      </c>
      <c r="C117" s="5" t="s">
        <v>64</v>
      </c>
      <c r="D117" s="5" t="s">
        <v>2</v>
      </c>
      <c r="E117" s="5">
        <v>151311</v>
      </c>
      <c r="F117" s="6">
        <v>700223</v>
      </c>
      <c r="G117" s="10">
        <v>162876</v>
      </c>
      <c r="H117" s="5" t="s">
        <v>3</v>
      </c>
      <c r="I117" s="10">
        <v>162876</v>
      </c>
      <c r="J117" s="7">
        <v>6</v>
      </c>
    </row>
    <row r="118" spans="1:10" x14ac:dyDescent="0.25">
      <c r="A118" s="2">
        <v>2020</v>
      </c>
      <c r="B118" s="2" t="s">
        <v>234</v>
      </c>
      <c r="C118" s="2" t="s">
        <v>65</v>
      </c>
      <c r="D118" s="2" t="s">
        <v>2</v>
      </c>
      <c r="E118" s="2">
        <v>151311</v>
      </c>
      <c r="F118" s="3">
        <v>2128488</v>
      </c>
      <c r="G118" s="8">
        <v>486320</v>
      </c>
      <c r="H118" s="2" t="s">
        <v>3</v>
      </c>
      <c r="I118" s="8">
        <v>486320</v>
      </c>
      <c r="J118" s="4">
        <v>0</v>
      </c>
    </row>
    <row r="119" spans="1:10" x14ac:dyDescent="0.25">
      <c r="A119" s="5">
        <v>2020</v>
      </c>
      <c r="B119" s="5" t="s">
        <v>234</v>
      </c>
      <c r="C119" s="5" t="s">
        <v>126</v>
      </c>
      <c r="D119" s="5" t="s">
        <v>2</v>
      </c>
      <c r="E119" s="5">
        <v>151311</v>
      </c>
      <c r="F119" s="6">
        <v>13290</v>
      </c>
      <c r="G119" s="12">
        <v>14265</v>
      </c>
      <c r="H119" s="5" t="s">
        <v>3</v>
      </c>
      <c r="I119" s="12">
        <v>14265</v>
      </c>
      <c r="J119" s="7">
        <v>0</v>
      </c>
    </row>
    <row r="120" spans="1:10" x14ac:dyDescent="0.25">
      <c r="A120" s="2">
        <v>2020</v>
      </c>
      <c r="B120" s="2" t="s">
        <v>234</v>
      </c>
      <c r="C120" s="2" t="s">
        <v>67</v>
      </c>
      <c r="D120" s="2" t="s">
        <v>2</v>
      </c>
      <c r="E120" s="2">
        <v>151311</v>
      </c>
      <c r="F120" s="3">
        <v>288903</v>
      </c>
      <c r="G120" s="8">
        <v>60592</v>
      </c>
      <c r="H120" s="2" t="s">
        <v>3</v>
      </c>
      <c r="I120" s="8">
        <v>60592</v>
      </c>
      <c r="J120" s="4">
        <v>0</v>
      </c>
    </row>
    <row r="121" spans="1:10" x14ac:dyDescent="0.25">
      <c r="A121" s="5">
        <v>2020</v>
      </c>
      <c r="B121" s="5" t="s">
        <v>234</v>
      </c>
      <c r="C121" s="5" t="s">
        <v>174</v>
      </c>
      <c r="D121" s="5" t="s">
        <v>2</v>
      </c>
      <c r="E121" s="5">
        <v>151311</v>
      </c>
      <c r="F121" s="6">
        <v>33905</v>
      </c>
      <c r="G121" s="12">
        <v>8390</v>
      </c>
      <c r="H121" s="5" t="s">
        <v>3</v>
      </c>
      <c r="I121" s="12">
        <v>8390</v>
      </c>
      <c r="J121" s="7">
        <v>0</v>
      </c>
    </row>
    <row r="122" spans="1:10" x14ac:dyDescent="0.25">
      <c r="A122" s="2">
        <v>2020</v>
      </c>
      <c r="B122" s="2" t="s">
        <v>234</v>
      </c>
      <c r="C122" s="2" t="s">
        <v>68</v>
      </c>
      <c r="D122" s="2" t="s">
        <v>2</v>
      </c>
      <c r="E122" s="2">
        <v>151311</v>
      </c>
      <c r="F122" s="3">
        <v>247829</v>
      </c>
      <c r="G122" s="8">
        <v>218005</v>
      </c>
      <c r="H122" s="2" t="s">
        <v>3</v>
      </c>
      <c r="I122" s="8">
        <v>218005</v>
      </c>
      <c r="J122" s="4">
        <v>0</v>
      </c>
    </row>
    <row r="123" spans="1:10" x14ac:dyDescent="0.25">
      <c r="A123" s="5">
        <v>2020</v>
      </c>
      <c r="B123" s="5" t="s">
        <v>234</v>
      </c>
      <c r="C123" s="5" t="s">
        <v>69</v>
      </c>
      <c r="D123" s="5" t="s">
        <v>2</v>
      </c>
      <c r="E123" s="5">
        <v>151311</v>
      </c>
      <c r="F123" s="6">
        <v>4745660</v>
      </c>
      <c r="G123" s="10">
        <v>4232464</v>
      </c>
      <c r="H123" s="5" t="s">
        <v>3</v>
      </c>
      <c r="I123" s="10">
        <v>4232464</v>
      </c>
      <c r="J123" s="7">
        <v>6</v>
      </c>
    </row>
    <row r="124" spans="1:10" x14ac:dyDescent="0.25">
      <c r="A124" s="2">
        <v>2020</v>
      </c>
      <c r="B124" s="2" t="s">
        <v>234</v>
      </c>
      <c r="C124" s="2" t="s">
        <v>70</v>
      </c>
      <c r="D124" s="2" t="s">
        <v>2</v>
      </c>
      <c r="E124" s="2">
        <v>151311</v>
      </c>
      <c r="F124" s="3">
        <v>1861195</v>
      </c>
      <c r="G124" s="11">
        <v>978662</v>
      </c>
      <c r="H124" s="2" t="s">
        <v>3</v>
      </c>
      <c r="I124" s="11">
        <v>978662</v>
      </c>
      <c r="J124" s="4">
        <v>6</v>
      </c>
    </row>
    <row r="125" spans="1:10" x14ac:dyDescent="0.25">
      <c r="A125" s="5">
        <v>2020</v>
      </c>
      <c r="B125" s="5" t="s">
        <v>234</v>
      </c>
      <c r="C125" s="5" t="s">
        <v>72</v>
      </c>
      <c r="D125" s="5" t="s">
        <v>2</v>
      </c>
      <c r="E125" s="5">
        <v>151311</v>
      </c>
      <c r="F125" s="6">
        <v>4947231</v>
      </c>
      <c r="G125" s="12">
        <v>1663638</v>
      </c>
      <c r="H125" s="5" t="s">
        <v>3</v>
      </c>
      <c r="I125" s="12">
        <v>1663638</v>
      </c>
      <c r="J125" s="7">
        <v>0</v>
      </c>
    </row>
    <row r="126" spans="1:10" x14ac:dyDescent="0.25">
      <c r="A126" s="2">
        <v>2020</v>
      </c>
      <c r="B126" s="2" t="s">
        <v>234</v>
      </c>
      <c r="C126" s="2" t="s">
        <v>73</v>
      </c>
      <c r="D126" s="2" t="s">
        <v>2</v>
      </c>
      <c r="E126" s="2">
        <v>151311</v>
      </c>
      <c r="F126" s="3">
        <v>438563</v>
      </c>
      <c r="G126" s="8">
        <v>433954</v>
      </c>
      <c r="H126" s="2" t="s">
        <v>3</v>
      </c>
      <c r="I126" s="8">
        <v>433954</v>
      </c>
      <c r="J126" s="4">
        <v>0</v>
      </c>
    </row>
    <row r="127" spans="1:10" x14ac:dyDescent="0.25">
      <c r="A127" s="5">
        <v>2020</v>
      </c>
      <c r="B127" s="5" t="s">
        <v>234</v>
      </c>
      <c r="C127" s="5" t="s">
        <v>74</v>
      </c>
      <c r="D127" s="5" t="s">
        <v>2</v>
      </c>
      <c r="E127" s="5">
        <v>151311</v>
      </c>
      <c r="F127" s="6">
        <v>38045684</v>
      </c>
      <c r="G127" s="12">
        <v>39964433</v>
      </c>
      <c r="H127" s="5" t="s">
        <v>3</v>
      </c>
      <c r="I127" s="12">
        <v>39964433</v>
      </c>
      <c r="J127" s="7">
        <v>0</v>
      </c>
    </row>
    <row r="128" spans="1:10" x14ac:dyDescent="0.25">
      <c r="A128" s="2">
        <v>2020</v>
      </c>
      <c r="B128" s="2" t="s">
        <v>234</v>
      </c>
      <c r="C128" s="2" t="s">
        <v>348</v>
      </c>
      <c r="D128" s="2" t="s">
        <v>2</v>
      </c>
      <c r="E128" s="2">
        <v>151311</v>
      </c>
      <c r="F128" s="3">
        <v>234</v>
      </c>
      <c r="G128" s="4">
        <v>157</v>
      </c>
      <c r="H128" s="2" t="s">
        <v>3</v>
      </c>
      <c r="I128" s="4">
        <v>157</v>
      </c>
      <c r="J128" s="4">
        <v>0</v>
      </c>
    </row>
    <row r="129" spans="1:10" x14ac:dyDescent="0.25">
      <c r="A129" s="5">
        <v>2020</v>
      </c>
      <c r="B129" s="5" t="s">
        <v>234</v>
      </c>
      <c r="C129" s="5" t="s">
        <v>75</v>
      </c>
      <c r="D129" s="5" t="s">
        <v>2</v>
      </c>
      <c r="E129" s="5">
        <v>151311</v>
      </c>
      <c r="F129" s="6">
        <v>20922318</v>
      </c>
      <c r="G129" s="10">
        <v>20835271</v>
      </c>
      <c r="H129" s="5" t="s">
        <v>3</v>
      </c>
      <c r="I129" s="10">
        <v>20835271</v>
      </c>
      <c r="J129" s="7">
        <v>6</v>
      </c>
    </row>
    <row r="130" spans="1:10" x14ac:dyDescent="0.25">
      <c r="A130" s="2">
        <v>2020</v>
      </c>
      <c r="B130" s="2" t="s">
        <v>234</v>
      </c>
      <c r="C130" s="2" t="s">
        <v>76</v>
      </c>
      <c r="D130" s="2" t="s">
        <v>2</v>
      </c>
      <c r="E130" s="2">
        <v>151311</v>
      </c>
      <c r="F130" s="3">
        <v>14445494</v>
      </c>
      <c r="G130" s="11">
        <v>7409394</v>
      </c>
      <c r="H130" s="2" t="s">
        <v>3</v>
      </c>
      <c r="I130" s="11">
        <v>7409394</v>
      </c>
      <c r="J130" s="4">
        <v>6</v>
      </c>
    </row>
    <row r="131" spans="1:10" x14ac:dyDescent="0.25">
      <c r="A131" s="5">
        <v>2020</v>
      </c>
      <c r="B131" s="5" t="s">
        <v>234</v>
      </c>
      <c r="C131" s="5" t="s">
        <v>77</v>
      </c>
      <c r="D131" s="5" t="s">
        <v>2</v>
      </c>
      <c r="E131" s="5">
        <v>151311</v>
      </c>
      <c r="F131" s="6">
        <v>11531689</v>
      </c>
      <c r="G131" s="10">
        <v>11220543</v>
      </c>
      <c r="H131" s="5" t="s">
        <v>3</v>
      </c>
      <c r="I131" s="10">
        <v>11220543</v>
      </c>
      <c r="J131" s="7">
        <v>6</v>
      </c>
    </row>
    <row r="132" spans="1:10" x14ac:dyDescent="0.25">
      <c r="A132" s="2">
        <v>2020</v>
      </c>
      <c r="B132" s="2" t="s">
        <v>234</v>
      </c>
      <c r="C132" s="2" t="s">
        <v>169</v>
      </c>
      <c r="D132" s="2" t="s">
        <v>2</v>
      </c>
      <c r="E132" s="2">
        <v>151311</v>
      </c>
      <c r="F132" s="3">
        <v>131642</v>
      </c>
      <c r="G132" s="8">
        <v>115645</v>
      </c>
      <c r="H132" s="2" t="s">
        <v>3</v>
      </c>
      <c r="I132" s="8">
        <v>71611</v>
      </c>
      <c r="J132" s="4">
        <v>0</v>
      </c>
    </row>
    <row r="133" spans="1:10" x14ac:dyDescent="0.25">
      <c r="A133" s="5">
        <v>2020</v>
      </c>
      <c r="B133" s="5" t="s">
        <v>234</v>
      </c>
      <c r="C133" s="5" t="s">
        <v>78</v>
      </c>
      <c r="D133" s="5" t="s">
        <v>2</v>
      </c>
      <c r="E133" s="5">
        <v>151311</v>
      </c>
      <c r="F133" s="6">
        <v>1395393</v>
      </c>
      <c r="G133" s="12">
        <v>542951</v>
      </c>
      <c r="H133" s="5" t="s">
        <v>3</v>
      </c>
      <c r="I133" s="12">
        <v>542951</v>
      </c>
      <c r="J133" s="7">
        <v>0</v>
      </c>
    </row>
    <row r="134" spans="1:10" x14ac:dyDescent="0.25">
      <c r="A134" s="2">
        <v>2020</v>
      </c>
      <c r="B134" s="2" t="s">
        <v>234</v>
      </c>
      <c r="C134" s="2" t="s">
        <v>79</v>
      </c>
      <c r="D134" s="2" t="s">
        <v>2</v>
      </c>
      <c r="E134" s="2">
        <v>151311</v>
      </c>
      <c r="F134" s="3">
        <v>591296</v>
      </c>
      <c r="G134" s="8">
        <v>171666</v>
      </c>
      <c r="H134" s="2" t="s">
        <v>3</v>
      </c>
      <c r="I134" s="8">
        <v>171666</v>
      </c>
      <c r="J134" s="4">
        <v>0</v>
      </c>
    </row>
    <row r="135" spans="1:10" x14ac:dyDescent="0.25">
      <c r="A135" s="5">
        <v>2020</v>
      </c>
      <c r="B135" s="5" t="s">
        <v>234</v>
      </c>
      <c r="C135" s="5" t="s">
        <v>139</v>
      </c>
      <c r="D135" s="5" t="s">
        <v>2</v>
      </c>
      <c r="E135" s="5">
        <v>151311</v>
      </c>
      <c r="F135" s="6">
        <v>8139</v>
      </c>
      <c r="G135" s="12">
        <v>9644</v>
      </c>
      <c r="H135" s="5" t="s">
        <v>3</v>
      </c>
      <c r="I135" s="12">
        <v>9644</v>
      </c>
      <c r="J135" s="7">
        <v>0</v>
      </c>
    </row>
    <row r="136" spans="1:10" x14ac:dyDescent="0.25">
      <c r="A136" s="2">
        <v>2020</v>
      </c>
      <c r="B136" s="2" t="s">
        <v>234</v>
      </c>
      <c r="C136" s="2" t="s">
        <v>80</v>
      </c>
      <c r="D136" s="2" t="s">
        <v>2</v>
      </c>
      <c r="E136" s="2">
        <v>151311</v>
      </c>
      <c r="F136" s="3">
        <v>4952471</v>
      </c>
      <c r="G136" s="8">
        <v>4708619</v>
      </c>
      <c r="H136" s="2" t="s">
        <v>3</v>
      </c>
      <c r="I136" s="8">
        <v>4708619</v>
      </c>
      <c r="J136" s="4">
        <v>0</v>
      </c>
    </row>
    <row r="137" spans="1:10" x14ac:dyDescent="0.25">
      <c r="A137" s="5">
        <v>2020</v>
      </c>
      <c r="B137" s="5" t="s">
        <v>234</v>
      </c>
      <c r="C137" s="5" t="s">
        <v>344</v>
      </c>
      <c r="D137" s="5" t="s">
        <v>2</v>
      </c>
      <c r="E137" s="5">
        <v>151311</v>
      </c>
      <c r="F137" s="6">
        <v>81579</v>
      </c>
      <c r="G137" s="12">
        <v>16888</v>
      </c>
      <c r="H137" s="5" t="s">
        <v>3</v>
      </c>
      <c r="I137" s="12">
        <v>16888</v>
      </c>
      <c r="J137" s="7">
        <v>0</v>
      </c>
    </row>
    <row r="138" spans="1:10" x14ac:dyDescent="0.25">
      <c r="A138" s="2">
        <v>2020</v>
      </c>
      <c r="B138" s="2" t="s">
        <v>234</v>
      </c>
      <c r="C138" s="2" t="s">
        <v>83</v>
      </c>
      <c r="D138" s="2" t="s">
        <v>2</v>
      </c>
      <c r="E138" s="2">
        <v>151311</v>
      </c>
      <c r="F138" s="3">
        <v>10210733</v>
      </c>
      <c r="G138" s="8">
        <v>3761725</v>
      </c>
      <c r="H138" s="2" t="s">
        <v>3</v>
      </c>
      <c r="I138" s="8">
        <v>3761725</v>
      </c>
      <c r="J138" s="4">
        <v>0</v>
      </c>
    </row>
    <row r="139" spans="1:10" x14ac:dyDescent="0.25">
      <c r="A139" s="5">
        <v>2020</v>
      </c>
      <c r="B139" s="5" t="s">
        <v>234</v>
      </c>
      <c r="C139" s="5" t="s">
        <v>84</v>
      </c>
      <c r="D139" s="5" t="s">
        <v>2</v>
      </c>
      <c r="E139" s="5">
        <v>151311</v>
      </c>
      <c r="F139" s="6">
        <v>21539</v>
      </c>
      <c r="G139" s="12">
        <v>21698</v>
      </c>
      <c r="H139" s="5" t="s">
        <v>3</v>
      </c>
      <c r="I139" s="12">
        <v>21698</v>
      </c>
      <c r="J139" s="7">
        <v>0</v>
      </c>
    </row>
    <row r="140" spans="1:10" x14ac:dyDescent="0.25">
      <c r="A140" s="2">
        <v>2020</v>
      </c>
      <c r="B140" s="2" t="s">
        <v>234</v>
      </c>
      <c r="C140" s="2" t="s">
        <v>85</v>
      </c>
      <c r="D140" s="2" t="s">
        <v>2</v>
      </c>
      <c r="E140" s="2">
        <v>151311</v>
      </c>
      <c r="F140" s="3">
        <v>196537525</v>
      </c>
      <c r="G140" s="8">
        <v>188784337</v>
      </c>
      <c r="H140" s="2" t="s">
        <v>3</v>
      </c>
      <c r="I140" s="8">
        <v>188784337</v>
      </c>
      <c r="J140" s="4">
        <v>0</v>
      </c>
    </row>
    <row r="141" spans="1:10" x14ac:dyDescent="0.25">
      <c r="A141" s="5">
        <v>2020</v>
      </c>
      <c r="B141" s="5" t="s">
        <v>234</v>
      </c>
      <c r="C141" s="5" t="s">
        <v>193</v>
      </c>
      <c r="D141" s="5" t="s">
        <v>2</v>
      </c>
      <c r="E141" s="5">
        <v>151311</v>
      </c>
      <c r="F141" s="6">
        <v>26570</v>
      </c>
      <c r="G141" s="12">
        <v>556050</v>
      </c>
      <c r="H141" s="5" t="s">
        <v>3</v>
      </c>
      <c r="I141" s="12">
        <v>556050</v>
      </c>
      <c r="J141" s="7">
        <v>0</v>
      </c>
    </row>
    <row r="142" spans="1:10" x14ac:dyDescent="0.25">
      <c r="A142" s="2">
        <v>2020</v>
      </c>
      <c r="B142" s="2" t="s">
        <v>234</v>
      </c>
      <c r="C142" s="2" t="s">
        <v>130</v>
      </c>
      <c r="D142" s="2" t="s">
        <v>2</v>
      </c>
      <c r="E142" s="2">
        <v>151311</v>
      </c>
      <c r="F142" s="3">
        <v>62930</v>
      </c>
      <c r="G142" s="8">
        <v>14652</v>
      </c>
      <c r="H142" s="2" t="s">
        <v>3</v>
      </c>
      <c r="I142" s="8">
        <v>14652</v>
      </c>
      <c r="J142" s="4">
        <v>0</v>
      </c>
    </row>
    <row r="143" spans="1:10" x14ac:dyDescent="0.25">
      <c r="A143" s="5">
        <v>2020</v>
      </c>
      <c r="B143" s="5" t="s">
        <v>234</v>
      </c>
      <c r="C143" s="5" t="s">
        <v>345</v>
      </c>
      <c r="D143" s="5" t="s">
        <v>2</v>
      </c>
      <c r="E143" s="5">
        <v>151311</v>
      </c>
      <c r="F143" s="6">
        <v>5816</v>
      </c>
      <c r="G143" s="12">
        <v>1096</v>
      </c>
      <c r="H143" s="5" t="s">
        <v>3</v>
      </c>
      <c r="I143" s="12">
        <v>1096</v>
      </c>
      <c r="J143" s="7">
        <v>0</v>
      </c>
    </row>
    <row r="144" spans="1:10" x14ac:dyDescent="0.25">
      <c r="A144" s="2">
        <v>2020</v>
      </c>
      <c r="B144" s="2" t="s">
        <v>234</v>
      </c>
      <c r="C144" s="2" t="s">
        <v>179</v>
      </c>
      <c r="D144" s="2" t="s">
        <v>2</v>
      </c>
      <c r="E144" s="2">
        <v>151311</v>
      </c>
      <c r="F144" s="3">
        <v>10999</v>
      </c>
      <c r="G144" s="8">
        <v>2546</v>
      </c>
      <c r="H144" s="2" t="s">
        <v>3</v>
      </c>
      <c r="I144" s="8">
        <v>2546</v>
      </c>
      <c r="J144" s="4">
        <v>0</v>
      </c>
    </row>
    <row r="145" spans="1:10" x14ac:dyDescent="0.25">
      <c r="F145" s="13">
        <f>SUM(F20:F144)</f>
        <v>1147243629</v>
      </c>
    </row>
    <row r="147" spans="1:10" x14ac:dyDescent="0.25">
      <c r="A147" s="2">
        <v>2021</v>
      </c>
      <c r="B147" s="2" t="s">
        <v>234</v>
      </c>
      <c r="C147" s="2" t="s">
        <v>4</v>
      </c>
      <c r="D147" s="2" t="s">
        <v>2</v>
      </c>
      <c r="E147" s="2">
        <v>151311</v>
      </c>
      <c r="F147" s="3">
        <v>1506</v>
      </c>
      <c r="G147" s="4">
        <v>600</v>
      </c>
      <c r="H147" s="2" t="s">
        <v>3</v>
      </c>
      <c r="I147" s="4">
        <v>600</v>
      </c>
      <c r="J147" s="4">
        <v>0</v>
      </c>
    </row>
    <row r="148" spans="1:10" x14ac:dyDescent="0.25">
      <c r="A148" s="5">
        <v>2021</v>
      </c>
      <c r="B148" s="5" t="s">
        <v>234</v>
      </c>
      <c r="C148" s="5" t="s">
        <v>157</v>
      </c>
      <c r="D148" s="5" t="s">
        <v>2</v>
      </c>
      <c r="E148" s="5">
        <v>151311</v>
      </c>
      <c r="F148" s="6">
        <v>706</v>
      </c>
      <c r="G148" s="7">
        <v>139</v>
      </c>
      <c r="H148" s="5" t="s">
        <v>3</v>
      </c>
      <c r="I148" s="7">
        <v>139</v>
      </c>
      <c r="J148" s="7">
        <v>0</v>
      </c>
    </row>
    <row r="149" spans="1:10" x14ac:dyDescent="0.25">
      <c r="A149" s="2">
        <v>2021</v>
      </c>
      <c r="B149" s="2" t="s">
        <v>234</v>
      </c>
      <c r="C149" s="2" t="s">
        <v>191</v>
      </c>
      <c r="D149" s="2" t="s">
        <v>2</v>
      </c>
      <c r="E149" s="2">
        <v>151311</v>
      </c>
      <c r="F149" s="3">
        <v>1567</v>
      </c>
      <c r="G149" s="4">
        <v>305</v>
      </c>
      <c r="H149" s="2" t="s">
        <v>3</v>
      </c>
      <c r="I149" s="4">
        <v>305</v>
      </c>
      <c r="J149" s="4">
        <v>0</v>
      </c>
    </row>
    <row r="150" spans="1:10" x14ac:dyDescent="0.25">
      <c r="A150" s="5">
        <v>2021</v>
      </c>
      <c r="B150" s="5" t="s">
        <v>234</v>
      </c>
      <c r="C150" s="5" t="s">
        <v>151</v>
      </c>
      <c r="D150" s="5" t="s">
        <v>2</v>
      </c>
      <c r="E150" s="5">
        <v>151311</v>
      </c>
      <c r="F150" s="6">
        <v>277514</v>
      </c>
      <c r="G150" s="12">
        <v>133487</v>
      </c>
      <c r="H150" s="5" t="s">
        <v>3</v>
      </c>
      <c r="I150" s="12">
        <v>133487</v>
      </c>
      <c r="J150" s="7">
        <v>0</v>
      </c>
    </row>
    <row r="151" spans="1:10" x14ac:dyDescent="0.25">
      <c r="A151" s="2">
        <v>2021</v>
      </c>
      <c r="B151" s="2" t="s">
        <v>234</v>
      </c>
      <c r="C151" s="2" t="s">
        <v>145</v>
      </c>
      <c r="D151" s="2" t="s">
        <v>2</v>
      </c>
      <c r="E151" s="2">
        <v>151311</v>
      </c>
      <c r="F151" s="3">
        <v>26316</v>
      </c>
      <c r="G151" s="8">
        <v>3951</v>
      </c>
      <c r="H151" s="2" t="s">
        <v>3</v>
      </c>
      <c r="I151" s="8">
        <v>3951</v>
      </c>
      <c r="J151" s="4">
        <v>0</v>
      </c>
    </row>
    <row r="152" spans="1:10" x14ac:dyDescent="0.25">
      <c r="A152" s="5">
        <v>2021</v>
      </c>
      <c r="B152" s="5" t="s">
        <v>234</v>
      </c>
      <c r="C152" s="5" t="s">
        <v>132</v>
      </c>
      <c r="D152" s="5" t="s">
        <v>2</v>
      </c>
      <c r="E152" s="5">
        <v>151311</v>
      </c>
      <c r="F152" s="6">
        <v>2883507</v>
      </c>
      <c r="G152" s="12">
        <v>1737002</v>
      </c>
      <c r="H152" s="5" t="s">
        <v>3</v>
      </c>
      <c r="I152" s="12">
        <v>1737002</v>
      </c>
      <c r="J152" s="7">
        <v>0</v>
      </c>
    </row>
    <row r="153" spans="1:10" x14ac:dyDescent="0.25">
      <c r="A153" s="2">
        <v>2021</v>
      </c>
      <c r="B153" s="2" t="s">
        <v>234</v>
      </c>
      <c r="C153" s="2" t="s">
        <v>82</v>
      </c>
      <c r="D153" s="2" t="s">
        <v>2</v>
      </c>
      <c r="E153" s="2">
        <v>151311</v>
      </c>
      <c r="F153" s="3">
        <v>1551805</v>
      </c>
      <c r="G153" s="11">
        <v>384580</v>
      </c>
      <c r="H153" s="2" t="s">
        <v>3</v>
      </c>
      <c r="I153" s="11">
        <v>384580</v>
      </c>
      <c r="J153" s="4">
        <v>6</v>
      </c>
    </row>
    <row r="154" spans="1:10" x14ac:dyDescent="0.25">
      <c r="A154" s="5">
        <v>2021</v>
      </c>
      <c r="B154" s="5" t="s">
        <v>234</v>
      </c>
      <c r="C154" s="5" t="s">
        <v>6</v>
      </c>
      <c r="D154" s="5" t="s">
        <v>2</v>
      </c>
      <c r="E154" s="5">
        <v>151311</v>
      </c>
      <c r="F154" s="6">
        <v>969</v>
      </c>
      <c r="G154" s="7">
        <v>58</v>
      </c>
      <c r="H154" s="5" t="s">
        <v>3</v>
      </c>
      <c r="I154" s="7">
        <v>58</v>
      </c>
      <c r="J154" s="7">
        <v>0</v>
      </c>
    </row>
    <row r="155" spans="1:10" x14ac:dyDescent="0.25">
      <c r="A155" s="2">
        <v>2021</v>
      </c>
      <c r="B155" s="2" t="s">
        <v>234</v>
      </c>
      <c r="C155" s="2" t="s">
        <v>121</v>
      </c>
      <c r="D155" s="2" t="s">
        <v>2</v>
      </c>
      <c r="E155" s="2">
        <v>151311</v>
      </c>
      <c r="F155" s="3">
        <v>551373</v>
      </c>
      <c r="G155" s="8">
        <v>114932</v>
      </c>
      <c r="H155" s="2" t="s">
        <v>3</v>
      </c>
      <c r="I155" s="8">
        <v>114932</v>
      </c>
      <c r="J155" s="4">
        <v>0</v>
      </c>
    </row>
    <row r="156" spans="1:10" x14ac:dyDescent="0.25">
      <c r="A156" s="5">
        <v>2021</v>
      </c>
      <c r="B156" s="5" t="s">
        <v>234</v>
      </c>
      <c r="C156" s="5" t="s">
        <v>7</v>
      </c>
      <c r="D156" s="5" t="s">
        <v>2</v>
      </c>
      <c r="E156" s="5">
        <v>151311</v>
      </c>
      <c r="F156" s="6">
        <v>1382940</v>
      </c>
      <c r="G156" s="12">
        <v>591320</v>
      </c>
      <c r="H156" s="5" t="s">
        <v>3</v>
      </c>
      <c r="I156" s="12">
        <v>591320</v>
      </c>
      <c r="J156" s="7">
        <v>0</v>
      </c>
    </row>
    <row r="157" spans="1:10" x14ac:dyDescent="0.25">
      <c r="A157" s="2">
        <v>2021</v>
      </c>
      <c r="B157" s="2" t="s">
        <v>234</v>
      </c>
      <c r="C157" s="2" t="s">
        <v>8</v>
      </c>
      <c r="D157" s="2" t="s">
        <v>2</v>
      </c>
      <c r="E157" s="2">
        <v>151311</v>
      </c>
      <c r="F157" s="3">
        <v>3369476</v>
      </c>
      <c r="G157" s="11">
        <v>520953</v>
      </c>
      <c r="H157" s="2" t="s">
        <v>3</v>
      </c>
      <c r="I157" s="11">
        <v>520953</v>
      </c>
      <c r="J157" s="4">
        <v>6</v>
      </c>
    </row>
    <row r="158" spans="1:10" x14ac:dyDescent="0.25">
      <c r="A158" s="5">
        <v>2021</v>
      </c>
      <c r="B158" s="5" t="s">
        <v>234</v>
      </c>
      <c r="C158" s="5" t="s">
        <v>10</v>
      </c>
      <c r="D158" s="5" t="s">
        <v>2</v>
      </c>
      <c r="E158" s="5">
        <v>151311</v>
      </c>
      <c r="F158" s="6">
        <v>88808</v>
      </c>
      <c r="G158" s="12">
        <v>51559</v>
      </c>
      <c r="H158" s="5" t="s">
        <v>3</v>
      </c>
      <c r="I158" s="12">
        <v>51559</v>
      </c>
      <c r="J158" s="7">
        <v>0</v>
      </c>
    </row>
    <row r="159" spans="1:10" x14ac:dyDescent="0.25">
      <c r="A159" s="2">
        <v>2021</v>
      </c>
      <c r="B159" s="2" t="s">
        <v>234</v>
      </c>
      <c r="C159" s="2" t="s">
        <v>119</v>
      </c>
      <c r="D159" s="2" t="s">
        <v>2</v>
      </c>
      <c r="E159" s="2">
        <v>151311</v>
      </c>
      <c r="F159" s="3">
        <v>3989</v>
      </c>
      <c r="G159" s="4">
        <v>950</v>
      </c>
      <c r="H159" s="2" t="s">
        <v>3</v>
      </c>
      <c r="I159" s="4">
        <v>950</v>
      </c>
      <c r="J159" s="4">
        <v>0</v>
      </c>
    </row>
    <row r="160" spans="1:10" x14ac:dyDescent="0.25">
      <c r="A160" s="5">
        <v>2021</v>
      </c>
      <c r="B160" s="5" t="s">
        <v>234</v>
      </c>
      <c r="C160" s="5" t="s">
        <v>11</v>
      </c>
      <c r="D160" s="5" t="s">
        <v>2</v>
      </c>
      <c r="E160" s="5">
        <v>151311</v>
      </c>
      <c r="F160" s="6">
        <v>1832951</v>
      </c>
      <c r="G160" s="12">
        <v>665742</v>
      </c>
      <c r="H160" s="5" t="s">
        <v>3</v>
      </c>
      <c r="I160" s="12">
        <v>665742</v>
      </c>
      <c r="J160" s="7">
        <v>0</v>
      </c>
    </row>
    <row r="161" spans="1:10" x14ac:dyDescent="0.25">
      <c r="A161" s="2">
        <v>2021</v>
      </c>
      <c r="B161" s="2" t="s">
        <v>234</v>
      </c>
      <c r="C161" s="2" t="s">
        <v>152</v>
      </c>
      <c r="D161" s="2" t="s">
        <v>2</v>
      </c>
      <c r="E161" s="2">
        <v>151311</v>
      </c>
      <c r="F161" s="3">
        <v>15450</v>
      </c>
      <c r="G161" s="8">
        <v>11011</v>
      </c>
      <c r="H161" s="2" t="s">
        <v>3</v>
      </c>
      <c r="I161" s="8">
        <v>11011</v>
      </c>
      <c r="J161" s="4">
        <v>0</v>
      </c>
    </row>
    <row r="162" spans="1:10" x14ac:dyDescent="0.25">
      <c r="A162" s="5">
        <v>2021</v>
      </c>
      <c r="B162" s="5" t="s">
        <v>234</v>
      </c>
      <c r="C162" s="5" t="s">
        <v>12</v>
      </c>
      <c r="D162" s="5" t="s">
        <v>2</v>
      </c>
      <c r="E162" s="5">
        <v>151311</v>
      </c>
      <c r="F162" s="6">
        <v>186790</v>
      </c>
      <c r="G162" s="12">
        <v>44456</v>
      </c>
      <c r="H162" s="5" t="s">
        <v>3</v>
      </c>
      <c r="I162" s="12">
        <v>44456</v>
      </c>
      <c r="J162" s="7">
        <v>0</v>
      </c>
    </row>
    <row r="163" spans="1:10" x14ac:dyDescent="0.25">
      <c r="A163" s="2">
        <v>2021</v>
      </c>
      <c r="B163" s="2" t="s">
        <v>234</v>
      </c>
      <c r="C163" s="2" t="s">
        <v>122</v>
      </c>
      <c r="D163" s="2" t="s">
        <v>2</v>
      </c>
      <c r="E163" s="2">
        <v>151311</v>
      </c>
      <c r="F163" s="3">
        <v>68200</v>
      </c>
      <c r="G163" s="8">
        <v>36883</v>
      </c>
      <c r="H163" s="2" t="s">
        <v>3</v>
      </c>
      <c r="I163" s="8">
        <v>32186</v>
      </c>
      <c r="J163" s="4">
        <v>0</v>
      </c>
    </row>
    <row r="164" spans="1:10" x14ac:dyDescent="0.25">
      <c r="A164" s="5">
        <v>2021</v>
      </c>
      <c r="B164" s="5" t="s">
        <v>234</v>
      </c>
      <c r="C164" s="5" t="s">
        <v>13</v>
      </c>
      <c r="D164" s="5" t="s">
        <v>2</v>
      </c>
      <c r="E164" s="5">
        <v>151311</v>
      </c>
      <c r="F164" s="6">
        <v>2168009</v>
      </c>
      <c r="G164" s="12">
        <v>577260</v>
      </c>
      <c r="H164" s="5" t="s">
        <v>3</v>
      </c>
      <c r="I164" s="12">
        <v>577260</v>
      </c>
      <c r="J164" s="7">
        <v>0</v>
      </c>
    </row>
    <row r="165" spans="1:10" x14ac:dyDescent="0.25">
      <c r="A165" s="2">
        <v>2021</v>
      </c>
      <c r="B165" s="2" t="s">
        <v>234</v>
      </c>
      <c r="C165" s="2" t="s">
        <v>198</v>
      </c>
      <c r="D165" s="2" t="s">
        <v>2</v>
      </c>
      <c r="E165" s="2">
        <v>151311</v>
      </c>
      <c r="F165" s="3">
        <v>10000</v>
      </c>
      <c r="G165" s="8">
        <v>10000</v>
      </c>
      <c r="H165" s="2" t="s">
        <v>3</v>
      </c>
      <c r="I165" s="8">
        <v>10000</v>
      </c>
      <c r="J165" s="4">
        <v>0</v>
      </c>
    </row>
    <row r="166" spans="1:10" x14ac:dyDescent="0.25">
      <c r="A166" s="5">
        <v>2021</v>
      </c>
      <c r="B166" s="5" t="s">
        <v>234</v>
      </c>
      <c r="C166" s="5" t="s">
        <v>16</v>
      </c>
      <c r="D166" s="5" t="s">
        <v>2</v>
      </c>
      <c r="E166" s="5">
        <v>151311</v>
      </c>
      <c r="F166" s="6">
        <v>328800</v>
      </c>
      <c r="G166" s="12">
        <v>108751</v>
      </c>
      <c r="H166" s="5" t="s">
        <v>3</v>
      </c>
      <c r="I166" s="12">
        <v>108751</v>
      </c>
      <c r="J166" s="7">
        <v>0</v>
      </c>
    </row>
    <row r="167" spans="1:10" x14ac:dyDescent="0.25">
      <c r="A167" s="2">
        <v>2021</v>
      </c>
      <c r="B167" s="2" t="s">
        <v>234</v>
      </c>
      <c r="C167" s="2" t="s">
        <v>17</v>
      </c>
      <c r="D167" s="2" t="s">
        <v>2</v>
      </c>
      <c r="E167" s="2">
        <v>151311</v>
      </c>
      <c r="F167" s="3">
        <v>18718452</v>
      </c>
      <c r="G167" s="11">
        <v>4462004</v>
      </c>
      <c r="H167" s="2" t="s">
        <v>3</v>
      </c>
      <c r="I167" s="11">
        <v>4462004</v>
      </c>
      <c r="J167" s="4">
        <v>6</v>
      </c>
    </row>
    <row r="168" spans="1:10" x14ac:dyDescent="0.25">
      <c r="A168" s="5">
        <v>2021</v>
      </c>
      <c r="B168" s="5" t="s">
        <v>234</v>
      </c>
      <c r="C168" s="5" t="s">
        <v>347</v>
      </c>
      <c r="D168" s="5" t="s">
        <v>2</v>
      </c>
      <c r="E168" s="5">
        <v>151311</v>
      </c>
      <c r="F168" s="6">
        <v>60</v>
      </c>
      <c r="G168" s="9">
        <v>14</v>
      </c>
      <c r="H168" s="5" t="s">
        <v>3</v>
      </c>
      <c r="I168" s="9">
        <v>14</v>
      </c>
      <c r="J168" s="7">
        <v>6</v>
      </c>
    </row>
    <row r="169" spans="1:10" x14ac:dyDescent="0.25">
      <c r="A169" s="2">
        <v>2021</v>
      </c>
      <c r="B169" s="2" t="s">
        <v>234</v>
      </c>
      <c r="C169" s="2" t="s">
        <v>18</v>
      </c>
      <c r="D169" s="2" t="s">
        <v>2</v>
      </c>
      <c r="E169" s="2">
        <v>151311</v>
      </c>
      <c r="F169" s="3">
        <v>85970212</v>
      </c>
      <c r="G169" s="8">
        <v>49507106</v>
      </c>
      <c r="H169" s="2" t="s">
        <v>3</v>
      </c>
      <c r="I169" s="8">
        <v>49507106</v>
      </c>
      <c r="J169" s="4">
        <v>0</v>
      </c>
    </row>
    <row r="170" spans="1:10" x14ac:dyDescent="0.25">
      <c r="A170" s="5">
        <v>2021</v>
      </c>
      <c r="B170" s="5" t="s">
        <v>234</v>
      </c>
      <c r="C170" s="5" t="s">
        <v>133</v>
      </c>
      <c r="D170" s="5" t="s">
        <v>2</v>
      </c>
      <c r="E170" s="5">
        <v>151311</v>
      </c>
      <c r="F170" s="6">
        <v>235780</v>
      </c>
      <c r="G170" s="10">
        <v>73951</v>
      </c>
      <c r="H170" s="5" t="s">
        <v>3</v>
      </c>
      <c r="I170" s="10">
        <v>73951</v>
      </c>
      <c r="J170" s="7">
        <v>6</v>
      </c>
    </row>
    <row r="171" spans="1:10" x14ac:dyDescent="0.25">
      <c r="A171" s="2">
        <v>2021</v>
      </c>
      <c r="B171" s="2" t="s">
        <v>234</v>
      </c>
      <c r="C171" s="2" t="s">
        <v>19</v>
      </c>
      <c r="D171" s="2" t="s">
        <v>2</v>
      </c>
      <c r="E171" s="2">
        <v>151311</v>
      </c>
      <c r="F171" s="3">
        <v>8209362</v>
      </c>
      <c r="G171" s="11">
        <v>3646344</v>
      </c>
      <c r="H171" s="2" t="s">
        <v>3</v>
      </c>
      <c r="I171" s="11">
        <v>3646344</v>
      </c>
      <c r="J171" s="4">
        <v>6</v>
      </c>
    </row>
    <row r="172" spans="1:10" x14ac:dyDescent="0.25">
      <c r="A172" s="5">
        <v>2021</v>
      </c>
      <c r="B172" s="5" t="s">
        <v>234</v>
      </c>
      <c r="C172" s="5" t="s">
        <v>20</v>
      </c>
      <c r="D172" s="5" t="s">
        <v>2</v>
      </c>
      <c r="E172" s="5">
        <v>151311</v>
      </c>
      <c r="F172" s="6">
        <v>2368644</v>
      </c>
      <c r="G172" s="12">
        <v>471810</v>
      </c>
      <c r="H172" s="5" t="s">
        <v>3</v>
      </c>
      <c r="I172" s="12">
        <v>471810</v>
      </c>
      <c r="J172" s="7">
        <v>0</v>
      </c>
    </row>
    <row r="173" spans="1:10" x14ac:dyDescent="0.25">
      <c r="A173" s="2">
        <v>2021</v>
      </c>
      <c r="B173" s="2" t="s">
        <v>234</v>
      </c>
      <c r="C173" s="2" t="s">
        <v>22</v>
      </c>
      <c r="D173" s="2" t="s">
        <v>2</v>
      </c>
      <c r="E173" s="2">
        <v>151311</v>
      </c>
      <c r="F173" s="3">
        <v>698743</v>
      </c>
      <c r="G173" s="8">
        <v>124225</v>
      </c>
      <c r="H173" s="2" t="s">
        <v>3</v>
      </c>
      <c r="I173" s="8">
        <v>124225</v>
      </c>
      <c r="J173" s="4">
        <v>0</v>
      </c>
    </row>
    <row r="174" spans="1:10" x14ac:dyDescent="0.25">
      <c r="A174" s="5">
        <v>2021</v>
      </c>
      <c r="B174" s="5" t="s">
        <v>234</v>
      </c>
      <c r="C174" s="5" t="s">
        <v>23</v>
      </c>
      <c r="D174" s="5" t="s">
        <v>2</v>
      </c>
      <c r="E174" s="5">
        <v>151311</v>
      </c>
      <c r="F174" s="6">
        <v>71574</v>
      </c>
      <c r="G174" s="12">
        <v>15978</v>
      </c>
      <c r="H174" s="5" t="s">
        <v>3</v>
      </c>
      <c r="I174" s="12">
        <v>15978</v>
      </c>
      <c r="J174" s="7">
        <v>0</v>
      </c>
    </row>
    <row r="175" spans="1:10" x14ac:dyDescent="0.25">
      <c r="A175" s="2">
        <v>2021</v>
      </c>
      <c r="B175" s="2" t="s">
        <v>234</v>
      </c>
      <c r="C175" s="2" t="s">
        <v>24</v>
      </c>
      <c r="D175" s="2" t="s">
        <v>2</v>
      </c>
      <c r="E175" s="2">
        <v>151311</v>
      </c>
      <c r="F175" s="3">
        <v>2609062</v>
      </c>
      <c r="G175" s="11">
        <v>551672</v>
      </c>
      <c r="H175" s="2" t="s">
        <v>3</v>
      </c>
      <c r="I175" s="11">
        <v>551672</v>
      </c>
      <c r="J175" s="4">
        <v>6</v>
      </c>
    </row>
    <row r="176" spans="1:10" x14ac:dyDescent="0.25">
      <c r="A176" s="5">
        <v>2021</v>
      </c>
      <c r="B176" s="5" t="s">
        <v>234</v>
      </c>
      <c r="C176" s="5" t="s">
        <v>187</v>
      </c>
      <c r="D176" s="5" t="s">
        <v>2</v>
      </c>
      <c r="E176" s="5">
        <v>151311</v>
      </c>
      <c r="F176" s="6">
        <v>2042</v>
      </c>
      <c r="G176" s="12">
        <v>4117</v>
      </c>
      <c r="H176" s="5" t="s">
        <v>3</v>
      </c>
      <c r="I176" s="12">
        <v>4117</v>
      </c>
      <c r="J176" s="7">
        <v>0</v>
      </c>
    </row>
    <row r="177" spans="1:10" x14ac:dyDescent="0.25">
      <c r="A177" s="2">
        <v>2021</v>
      </c>
      <c r="B177" s="2" t="s">
        <v>234</v>
      </c>
      <c r="C177" s="2" t="s">
        <v>25</v>
      </c>
      <c r="D177" s="2" t="s">
        <v>2</v>
      </c>
      <c r="E177" s="2">
        <v>151311</v>
      </c>
      <c r="F177" s="3">
        <v>1318172</v>
      </c>
      <c r="G177" s="8">
        <v>622812</v>
      </c>
      <c r="H177" s="2" t="s">
        <v>3</v>
      </c>
      <c r="I177" s="8">
        <v>622812</v>
      </c>
      <c r="J177" s="4">
        <v>0</v>
      </c>
    </row>
    <row r="178" spans="1:10" x14ac:dyDescent="0.25">
      <c r="A178" s="5">
        <v>2021</v>
      </c>
      <c r="B178" s="5" t="s">
        <v>234</v>
      </c>
      <c r="C178" s="5" t="s">
        <v>26</v>
      </c>
      <c r="D178" s="5" t="s">
        <v>2</v>
      </c>
      <c r="E178" s="5">
        <v>151311</v>
      </c>
      <c r="F178" s="6">
        <v>548131</v>
      </c>
      <c r="G178" s="12">
        <v>206270</v>
      </c>
      <c r="H178" s="5" t="s">
        <v>3</v>
      </c>
      <c r="I178" s="12">
        <v>188546</v>
      </c>
      <c r="J178" s="7">
        <v>0</v>
      </c>
    </row>
    <row r="179" spans="1:10" x14ac:dyDescent="0.25">
      <c r="A179" s="2">
        <v>2021</v>
      </c>
      <c r="B179" s="2" t="s">
        <v>234</v>
      </c>
      <c r="C179" s="2" t="s">
        <v>134</v>
      </c>
      <c r="D179" s="2" t="s">
        <v>2</v>
      </c>
      <c r="E179" s="2">
        <v>151311</v>
      </c>
      <c r="F179" s="3">
        <v>343341</v>
      </c>
      <c r="G179" s="8">
        <v>78913</v>
      </c>
      <c r="H179" s="2" t="s">
        <v>3</v>
      </c>
      <c r="I179" s="8">
        <v>83777</v>
      </c>
      <c r="J179" s="4">
        <v>0</v>
      </c>
    </row>
    <row r="180" spans="1:10" x14ac:dyDescent="0.25">
      <c r="A180" s="5">
        <v>2021</v>
      </c>
      <c r="B180" s="5" t="s">
        <v>234</v>
      </c>
      <c r="C180" s="5" t="s">
        <v>27</v>
      </c>
      <c r="D180" s="5" t="s">
        <v>2</v>
      </c>
      <c r="E180" s="5">
        <v>151311</v>
      </c>
      <c r="F180" s="6">
        <v>12029</v>
      </c>
      <c r="G180" s="12">
        <v>1664</v>
      </c>
      <c r="H180" s="5" t="s">
        <v>3</v>
      </c>
      <c r="I180" s="12">
        <v>1664</v>
      </c>
      <c r="J180" s="7">
        <v>0</v>
      </c>
    </row>
    <row r="181" spans="1:10" x14ac:dyDescent="0.25">
      <c r="A181" s="2">
        <v>2021</v>
      </c>
      <c r="B181" s="2" t="s">
        <v>234</v>
      </c>
      <c r="C181" s="2" t="s">
        <v>28</v>
      </c>
      <c r="D181" s="2" t="s">
        <v>2</v>
      </c>
      <c r="E181" s="2">
        <v>151311</v>
      </c>
      <c r="F181" s="3">
        <v>182591</v>
      </c>
      <c r="G181" s="8">
        <v>27375</v>
      </c>
      <c r="H181" s="2" t="s">
        <v>3</v>
      </c>
      <c r="I181" s="8">
        <v>27375</v>
      </c>
      <c r="J181" s="4">
        <v>0</v>
      </c>
    </row>
    <row r="182" spans="1:10" x14ac:dyDescent="0.25">
      <c r="A182" s="5">
        <v>2021</v>
      </c>
      <c r="B182" s="5" t="s">
        <v>234</v>
      </c>
      <c r="C182" s="5" t="s">
        <v>29</v>
      </c>
      <c r="D182" s="5" t="s">
        <v>2</v>
      </c>
      <c r="E182" s="5">
        <v>151311</v>
      </c>
      <c r="F182" s="6">
        <v>389725</v>
      </c>
      <c r="G182" s="12">
        <v>294720</v>
      </c>
      <c r="H182" s="5" t="s">
        <v>3</v>
      </c>
      <c r="I182" s="12">
        <v>294720</v>
      </c>
      <c r="J182" s="7">
        <v>0</v>
      </c>
    </row>
    <row r="183" spans="1:10" x14ac:dyDescent="0.25">
      <c r="A183" s="2">
        <v>2021</v>
      </c>
      <c r="B183" s="2" t="s">
        <v>234</v>
      </c>
      <c r="C183" s="2" t="s">
        <v>30</v>
      </c>
      <c r="D183" s="2" t="s">
        <v>2</v>
      </c>
      <c r="E183" s="2">
        <v>151311</v>
      </c>
      <c r="F183" s="3">
        <v>787242</v>
      </c>
      <c r="G183" s="11">
        <v>5081</v>
      </c>
      <c r="H183" s="2" t="s">
        <v>3</v>
      </c>
      <c r="I183" s="11">
        <v>5081</v>
      </c>
      <c r="J183" s="4">
        <v>6</v>
      </c>
    </row>
    <row r="184" spans="1:10" x14ac:dyDescent="0.25">
      <c r="A184" s="5">
        <v>2021</v>
      </c>
      <c r="B184" s="5" t="s">
        <v>234</v>
      </c>
      <c r="C184" s="5" t="s">
        <v>31</v>
      </c>
      <c r="D184" s="5" t="s">
        <v>2</v>
      </c>
      <c r="E184" s="5">
        <v>151311</v>
      </c>
      <c r="F184" s="6">
        <v>49108623</v>
      </c>
      <c r="G184" s="10">
        <v>31727260</v>
      </c>
      <c r="H184" s="5" t="s">
        <v>3</v>
      </c>
      <c r="I184" s="10">
        <v>31727260</v>
      </c>
      <c r="J184" s="7">
        <v>6</v>
      </c>
    </row>
    <row r="185" spans="1:10" x14ac:dyDescent="0.25">
      <c r="A185" s="2">
        <v>2021</v>
      </c>
      <c r="B185" s="2" t="s">
        <v>234</v>
      </c>
      <c r="C185" s="2" t="s">
        <v>32</v>
      </c>
      <c r="D185" s="2" t="s">
        <v>2</v>
      </c>
      <c r="E185" s="2">
        <v>151311</v>
      </c>
      <c r="F185" s="3">
        <v>6897</v>
      </c>
      <c r="G185" s="4">
        <v>753</v>
      </c>
      <c r="H185" s="2" t="s">
        <v>3</v>
      </c>
      <c r="I185" s="4">
        <v>753</v>
      </c>
      <c r="J185" s="4">
        <v>0</v>
      </c>
    </row>
    <row r="186" spans="1:10" x14ac:dyDescent="0.25">
      <c r="A186" s="5">
        <v>2021</v>
      </c>
      <c r="B186" s="5" t="s">
        <v>234</v>
      </c>
      <c r="C186" s="5" t="s">
        <v>34</v>
      </c>
      <c r="D186" s="5" t="s">
        <v>2</v>
      </c>
      <c r="E186" s="5">
        <v>151311</v>
      </c>
      <c r="F186" s="6">
        <v>211492796</v>
      </c>
      <c r="G186" s="10">
        <v>129610154</v>
      </c>
      <c r="H186" s="5" t="s">
        <v>3</v>
      </c>
      <c r="I186" s="10">
        <v>129610154</v>
      </c>
      <c r="J186" s="7">
        <v>6</v>
      </c>
    </row>
    <row r="187" spans="1:10" x14ac:dyDescent="0.25">
      <c r="A187" s="2">
        <v>2021</v>
      </c>
      <c r="B187" s="2" t="s">
        <v>234</v>
      </c>
      <c r="C187" s="2" t="s">
        <v>35</v>
      </c>
      <c r="D187" s="2" t="s">
        <v>2</v>
      </c>
      <c r="E187" s="2">
        <v>151311</v>
      </c>
      <c r="F187" s="3">
        <v>8254050</v>
      </c>
      <c r="G187" s="8">
        <v>5599589</v>
      </c>
      <c r="H187" s="2" t="s">
        <v>3</v>
      </c>
      <c r="I187" s="8">
        <v>5599589</v>
      </c>
      <c r="J187" s="4">
        <v>0</v>
      </c>
    </row>
    <row r="188" spans="1:10" x14ac:dyDescent="0.25">
      <c r="A188" s="5">
        <v>2021</v>
      </c>
      <c r="B188" s="5" t="s">
        <v>234</v>
      </c>
      <c r="C188" s="5" t="s">
        <v>36</v>
      </c>
      <c r="D188" s="5" t="s">
        <v>2</v>
      </c>
      <c r="E188" s="5">
        <v>151311</v>
      </c>
      <c r="F188" s="6">
        <v>47299</v>
      </c>
      <c r="G188" s="12">
        <v>10634</v>
      </c>
      <c r="H188" s="5" t="s">
        <v>3</v>
      </c>
      <c r="I188" s="12">
        <v>10634</v>
      </c>
      <c r="J188" s="7">
        <v>0</v>
      </c>
    </row>
    <row r="189" spans="1:10" x14ac:dyDescent="0.25">
      <c r="A189" s="2">
        <v>2021</v>
      </c>
      <c r="B189" s="2" t="s">
        <v>234</v>
      </c>
      <c r="C189" s="2" t="s">
        <v>38</v>
      </c>
      <c r="D189" s="2" t="s">
        <v>2</v>
      </c>
      <c r="E189" s="2">
        <v>151311</v>
      </c>
      <c r="F189" s="3">
        <v>616420</v>
      </c>
      <c r="G189" s="8">
        <v>107447</v>
      </c>
      <c r="H189" s="2" t="s">
        <v>3</v>
      </c>
      <c r="I189" s="8">
        <v>107447</v>
      </c>
      <c r="J189" s="4">
        <v>0</v>
      </c>
    </row>
    <row r="190" spans="1:10" x14ac:dyDescent="0.25">
      <c r="A190" s="5">
        <v>2021</v>
      </c>
      <c r="B190" s="5" t="s">
        <v>234</v>
      </c>
      <c r="C190" s="5" t="s">
        <v>39</v>
      </c>
      <c r="D190" s="5" t="s">
        <v>2</v>
      </c>
      <c r="E190" s="5">
        <v>151311</v>
      </c>
      <c r="F190" s="6">
        <v>1045567</v>
      </c>
      <c r="G190" s="12">
        <v>234760</v>
      </c>
      <c r="H190" s="5" t="s">
        <v>3</v>
      </c>
      <c r="I190" s="12">
        <v>234760</v>
      </c>
      <c r="J190" s="7">
        <v>0</v>
      </c>
    </row>
    <row r="191" spans="1:10" x14ac:dyDescent="0.25">
      <c r="A191" s="2">
        <v>2021</v>
      </c>
      <c r="B191" s="2" t="s">
        <v>234</v>
      </c>
      <c r="C191" s="2" t="s">
        <v>154</v>
      </c>
      <c r="D191" s="2" t="s">
        <v>2</v>
      </c>
      <c r="E191" s="2">
        <v>151311</v>
      </c>
      <c r="F191" s="3">
        <v>252339</v>
      </c>
      <c r="G191" s="11">
        <v>62536</v>
      </c>
      <c r="H191" s="2" t="s">
        <v>3</v>
      </c>
      <c r="I191" s="11">
        <v>62536</v>
      </c>
      <c r="J191" s="4">
        <v>6</v>
      </c>
    </row>
    <row r="192" spans="1:10" x14ac:dyDescent="0.25">
      <c r="A192" s="5">
        <v>2021</v>
      </c>
      <c r="B192" s="5" t="s">
        <v>234</v>
      </c>
      <c r="C192" s="5" t="s">
        <v>40</v>
      </c>
      <c r="D192" s="5" t="s">
        <v>2</v>
      </c>
      <c r="E192" s="5">
        <v>151311</v>
      </c>
      <c r="F192" s="6">
        <v>102682711</v>
      </c>
      <c r="G192" s="12">
        <v>67180625</v>
      </c>
      <c r="H192" s="5" t="s">
        <v>3</v>
      </c>
      <c r="I192" s="12">
        <v>67180625</v>
      </c>
      <c r="J192" s="7">
        <v>0</v>
      </c>
    </row>
    <row r="193" spans="1:10" x14ac:dyDescent="0.25">
      <c r="A193" s="2">
        <v>2021</v>
      </c>
      <c r="B193" s="2" t="s">
        <v>234</v>
      </c>
      <c r="C193" s="2" t="s">
        <v>148</v>
      </c>
      <c r="D193" s="2" t="s">
        <v>2</v>
      </c>
      <c r="E193" s="2">
        <v>151311</v>
      </c>
      <c r="F193" s="3">
        <v>870000</v>
      </c>
      <c r="G193" s="11">
        <v>215610</v>
      </c>
      <c r="H193" s="2" t="s">
        <v>3</v>
      </c>
      <c r="I193" s="11">
        <v>215610</v>
      </c>
      <c r="J193" s="4">
        <v>6</v>
      </c>
    </row>
    <row r="194" spans="1:10" x14ac:dyDescent="0.25">
      <c r="A194" s="5">
        <v>2021</v>
      </c>
      <c r="B194" s="5" t="s">
        <v>234</v>
      </c>
      <c r="C194" s="5" t="s">
        <v>42</v>
      </c>
      <c r="D194" s="5" t="s">
        <v>2</v>
      </c>
      <c r="E194" s="5">
        <v>151311</v>
      </c>
      <c r="F194" s="6">
        <v>87074566</v>
      </c>
      <c r="G194" s="12">
        <v>58871334</v>
      </c>
      <c r="H194" s="5" t="s">
        <v>3</v>
      </c>
      <c r="I194" s="12">
        <v>58871334</v>
      </c>
      <c r="J194" s="7">
        <v>0</v>
      </c>
    </row>
    <row r="195" spans="1:10" x14ac:dyDescent="0.25">
      <c r="A195" s="2">
        <v>2021</v>
      </c>
      <c r="B195" s="2" t="s">
        <v>234</v>
      </c>
      <c r="C195" s="2" t="s">
        <v>161</v>
      </c>
      <c r="D195" s="2" t="s">
        <v>2</v>
      </c>
      <c r="E195" s="2">
        <v>151311</v>
      </c>
      <c r="F195" s="3">
        <v>1913389</v>
      </c>
      <c r="G195" s="8">
        <v>272586</v>
      </c>
      <c r="H195" s="2" t="s">
        <v>3</v>
      </c>
      <c r="I195" s="8">
        <v>272586</v>
      </c>
      <c r="J195" s="4">
        <v>0</v>
      </c>
    </row>
    <row r="196" spans="1:10" x14ac:dyDescent="0.25">
      <c r="A196" s="5">
        <v>2021</v>
      </c>
      <c r="B196" s="5" t="s">
        <v>234</v>
      </c>
      <c r="C196" s="5" t="s">
        <v>124</v>
      </c>
      <c r="D196" s="5" t="s">
        <v>2</v>
      </c>
      <c r="E196" s="5">
        <v>151311</v>
      </c>
      <c r="F196" s="6">
        <v>93662</v>
      </c>
      <c r="G196" s="12">
        <v>144496</v>
      </c>
      <c r="H196" s="5" t="s">
        <v>3</v>
      </c>
      <c r="I196" s="12">
        <v>144496</v>
      </c>
      <c r="J196" s="7">
        <v>0</v>
      </c>
    </row>
    <row r="197" spans="1:10" x14ac:dyDescent="0.25">
      <c r="A197" s="2">
        <v>2021</v>
      </c>
      <c r="B197" s="2" t="s">
        <v>234</v>
      </c>
      <c r="C197" s="2" t="s">
        <v>173</v>
      </c>
      <c r="D197" s="2" t="s">
        <v>2</v>
      </c>
      <c r="E197" s="2">
        <v>151311</v>
      </c>
      <c r="F197" s="3">
        <v>1232</v>
      </c>
      <c r="G197" s="4">
        <v>124</v>
      </c>
      <c r="H197" s="2" t="s">
        <v>3</v>
      </c>
      <c r="I197" s="4">
        <v>124</v>
      </c>
      <c r="J197" s="4">
        <v>0</v>
      </c>
    </row>
    <row r="198" spans="1:10" x14ac:dyDescent="0.25">
      <c r="A198" s="5">
        <v>2021</v>
      </c>
      <c r="B198" s="5" t="s">
        <v>234</v>
      </c>
      <c r="C198" s="5" t="s">
        <v>47</v>
      </c>
      <c r="D198" s="5" t="s">
        <v>2</v>
      </c>
      <c r="E198" s="5">
        <v>151311</v>
      </c>
      <c r="F198" s="6">
        <v>5470</v>
      </c>
      <c r="G198" s="12">
        <v>1020</v>
      </c>
      <c r="H198" s="5" t="s">
        <v>3</v>
      </c>
      <c r="I198" s="12">
        <v>1020</v>
      </c>
      <c r="J198" s="7">
        <v>0</v>
      </c>
    </row>
    <row r="199" spans="1:10" x14ac:dyDescent="0.25">
      <c r="A199" s="2">
        <v>2021</v>
      </c>
      <c r="B199" s="2" t="s">
        <v>234</v>
      </c>
      <c r="C199" s="2" t="s">
        <v>48</v>
      </c>
      <c r="D199" s="2" t="s">
        <v>2</v>
      </c>
      <c r="E199" s="2">
        <v>151311</v>
      </c>
      <c r="F199" s="3">
        <v>172403</v>
      </c>
      <c r="G199" s="11">
        <v>29162</v>
      </c>
      <c r="H199" s="2" t="s">
        <v>3</v>
      </c>
      <c r="I199" s="11">
        <v>29162</v>
      </c>
      <c r="J199" s="4">
        <v>6</v>
      </c>
    </row>
    <row r="200" spans="1:10" x14ac:dyDescent="0.25">
      <c r="A200" s="5">
        <v>2021</v>
      </c>
      <c r="B200" s="5" t="s">
        <v>234</v>
      </c>
      <c r="C200" s="5" t="s">
        <v>49</v>
      </c>
      <c r="D200" s="5" t="s">
        <v>2</v>
      </c>
      <c r="E200" s="5">
        <v>151311</v>
      </c>
      <c r="F200" s="6">
        <v>1486140</v>
      </c>
      <c r="G200" s="12">
        <v>400405</v>
      </c>
      <c r="H200" s="5" t="s">
        <v>3</v>
      </c>
      <c r="I200" s="12">
        <v>400405</v>
      </c>
      <c r="J200" s="7">
        <v>0</v>
      </c>
    </row>
    <row r="201" spans="1:10" x14ac:dyDescent="0.25">
      <c r="A201" s="2">
        <v>2021</v>
      </c>
      <c r="B201" s="2" t="s">
        <v>234</v>
      </c>
      <c r="C201" s="2" t="s">
        <v>50</v>
      </c>
      <c r="D201" s="2" t="s">
        <v>2</v>
      </c>
      <c r="E201" s="2">
        <v>151311</v>
      </c>
      <c r="F201" s="3">
        <v>190034</v>
      </c>
      <c r="G201" s="11">
        <v>27059</v>
      </c>
      <c r="H201" s="2" t="s">
        <v>3</v>
      </c>
      <c r="I201" s="11">
        <v>27059</v>
      </c>
      <c r="J201" s="4">
        <v>6</v>
      </c>
    </row>
    <row r="202" spans="1:10" x14ac:dyDescent="0.25">
      <c r="A202" s="5">
        <v>2021</v>
      </c>
      <c r="B202" s="5" t="s">
        <v>234</v>
      </c>
      <c r="C202" s="5" t="s">
        <v>162</v>
      </c>
      <c r="D202" s="5" t="s">
        <v>2</v>
      </c>
      <c r="E202" s="5">
        <v>151311</v>
      </c>
      <c r="F202" s="6">
        <v>5271</v>
      </c>
      <c r="G202" s="7">
        <v>427</v>
      </c>
      <c r="H202" s="5" t="s">
        <v>3</v>
      </c>
      <c r="I202" s="7">
        <v>427</v>
      </c>
      <c r="J202" s="7">
        <v>0</v>
      </c>
    </row>
    <row r="203" spans="1:10" x14ac:dyDescent="0.25">
      <c r="A203" s="2">
        <v>2021</v>
      </c>
      <c r="B203" s="2" t="s">
        <v>234</v>
      </c>
      <c r="C203" s="2" t="s">
        <v>52</v>
      </c>
      <c r="D203" s="2" t="s">
        <v>2</v>
      </c>
      <c r="E203" s="2">
        <v>151311</v>
      </c>
      <c r="F203" s="3">
        <v>315186742</v>
      </c>
      <c r="G203" s="8">
        <v>215266530</v>
      </c>
      <c r="H203" s="2" t="s">
        <v>3</v>
      </c>
      <c r="I203" s="8">
        <v>215266530</v>
      </c>
      <c r="J203" s="4">
        <v>0</v>
      </c>
    </row>
    <row r="204" spans="1:10" x14ac:dyDescent="0.25">
      <c r="A204" s="5">
        <v>2021</v>
      </c>
      <c r="B204" s="5" t="s">
        <v>234</v>
      </c>
      <c r="C204" s="5" t="s">
        <v>168</v>
      </c>
      <c r="D204" s="5" t="s">
        <v>2</v>
      </c>
      <c r="E204" s="5">
        <v>151311</v>
      </c>
      <c r="F204" s="6">
        <v>10267</v>
      </c>
      <c r="G204" s="12">
        <v>1167</v>
      </c>
      <c r="H204" s="5" t="s">
        <v>3</v>
      </c>
      <c r="I204" s="12">
        <v>1167</v>
      </c>
      <c r="J204" s="7">
        <v>0</v>
      </c>
    </row>
    <row r="205" spans="1:10" x14ac:dyDescent="0.25">
      <c r="A205" s="2">
        <v>2021</v>
      </c>
      <c r="B205" s="2" t="s">
        <v>234</v>
      </c>
      <c r="C205" s="2" t="s">
        <v>53</v>
      </c>
      <c r="D205" s="2" t="s">
        <v>2</v>
      </c>
      <c r="E205" s="2">
        <v>151311</v>
      </c>
      <c r="F205" s="3">
        <v>9690</v>
      </c>
      <c r="G205" s="8">
        <v>4500</v>
      </c>
      <c r="H205" s="2" t="s">
        <v>3</v>
      </c>
      <c r="I205" s="8">
        <v>4500</v>
      </c>
      <c r="J205" s="4">
        <v>0</v>
      </c>
    </row>
    <row r="206" spans="1:10" x14ac:dyDescent="0.25">
      <c r="A206" s="5">
        <v>2021</v>
      </c>
      <c r="B206" s="5" t="s">
        <v>234</v>
      </c>
      <c r="C206" s="5" t="s">
        <v>54</v>
      </c>
      <c r="D206" s="5" t="s">
        <v>2</v>
      </c>
      <c r="E206" s="5">
        <v>151311</v>
      </c>
      <c r="F206" s="6">
        <v>2502322</v>
      </c>
      <c r="G206" s="12">
        <v>1391389</v>
      </c>
      <c r="H206" s="5" t="s">
        <v>3</v>
      </c>
      <c r="I206" s="12">
        <v>1391389</v>
      </c>
      <c r="J206" s="7">
        <v>0</v>
      </c>
    </row>
    <row r="207" spans="1:10" x14ac:dyDescent="0.25">
      <c r="A207" s="2">
        <v>2021</v>
      </c>
      <c r="B207" s="2" t="s">
        <v>234</v>
      </c>
      <c r="C207" s="2" t="s">
        <v>55</v>
      </c>
      <c r="D207" s="2" t="s">
        <v>2</v>
      </c>
      <c r="E207" s="2">
        <v>151311</v>
      </c>
      <c r="F207" s="3">
        <v>922393</v>
      </c>
      <c r="G207" s="8">
        <v>185378</v>
      </c>
      <c r="H207" s="2" t="s">
        <v>3</v>
      </c>
      <c r="I207" s="8">
        <v>185378</v>
      </c>
      <c r="J207" s="4">
        <v>0</v>
      </c>
    </row>
    <row r="208" spans="1:10" x14ac:dyDescent="0.25">
      <c r="A208" s="5">
        <v>2021</v>
      </c>
      <c r="B208" s="5" t="s">
        <v>234</v>
      </c>
      <c r="C208" s="5" t="s">
        <v>201</v>
      </c>
      <c r="D208" s="5" t="s">
        <v>2</v>
      </c>
      <c r="E208" s="5">
        <v>151311</v>
      </c>
      <c r="F208" s="6">
        <v>13256</v>
      </c>
      <c r="G208" s="12">
        <v>2320</v>
      </c>
      <c r="H208" s="5" t="s">
        <v>3</v>
      </c>
      <c r="I208" s="12">
        <v>2211</v>
      </c>
      <c r="J208" s="7">
        <v>0</v>
      </c>
    </row>
    <row r="209" spans="1:10" x14ac:dyDescent="0.25">
      <c r="A209" s="2">
        <v>2021</v>
      </c>
      <c r="B209" s="2" t="s">
        <v>234</v>
      </c>
      <c r="C209" s="2" t="s">
        <v>177</v>
      </c>
      <c r="D209" s="2" t="s">
        <v>2</v>
      </c>
      <c r="E209" s="2">
        <v>151311</v>
      </c>
      <c r="F209" s="3">
        <v>73080</v>
      </c>
      <c r="G209" s="8">
        <v>26437</v>
      </c>
      <c r="H209" s="2" t="s">
        <v>3</v>
      </c>
      <c r="I209" s="8">
        <v>26437</v>
      </c>
      <c r="J209" s="4">
        <v>0</v>
      </c>
    </row>
    <row r="210" spans="1:10" x14ac:dyDescent="0.25">
      <c r="A210" s="5">
        <v>2021</v>
      </c>
      <c r="B210" s="5" t="s">
        <v>234</v>
      </c>
      <c r="C210" s="5" t="s">
        <v>202</v>
      </c>
      <c r="D210" s="5" t="s">
        <v>2</v>
      </c>
      <c r="E210" s="5">
        <v>151311</v>
      </c>
      <c r="F210" s="6">
        <v>62429</v>
      </c>
      <c r="G210" s="12">
        <v>7851</v>
      </c>
      <c r="H210" s="5" t="s">
        <v>3</v>
      </c>
      <c r="I210" s="12">
        <v>7851</v>
      </c>
      <c r="J210" s="7">
        <v>0</v>
      </c>
    </row>
    <row r="211" spans="1:10" x14ac:dyDescent="0.25">
      <c r="A211" s="2">
        <v>2021</v>
      </c>
      <c r="B211" s="2" t="s">
        <v>234</v>
      </c>
      <c r="C211" s="2" t="s">
        <v>57</v>
      </c>
      <c r="D211" s="2" t="s">
        <v>2</v>
      </c>
      <c r="E211" s="2">
        <v>151311</v>
      </c>
      <c r="F211" s="3">
        <v>301284</v>
      </c>
      <c r="G211" s="8">
        <v>107139</v>
      </c>
      <c r="H211" s="2" t="s">
        <v>3</v>
      </c>
      <c r="I211" s="8">
        <v>107139</v>
      </c>
      <c r="J211" s="4">
        <v>0</v>
      </c>
    </row>
    <row r="212" spans="1:10" x14ac:dyDescent="0.25">
      <c r="A212" s="5">
        <v>2021</v>
      </c>
      <c r="B212" s="5" t="s">
        <v>234</v>
      </c>
      <c r="C212" s="5" t="s">
        <v>58</v>
      </c>
      <c r="D212" s="5" t="s">
        <v>2</v>
      </c>
      <c r="E212" s="5">
        <v>151311</v>
      </c>
      <c r="F212" s="6">
        <v>482303718</v>
      </c>
      <c r="G212" s="10">
        <v>336817850</v>
      </c>
      <c r="H212" s="5" t="s">
        <v>3</v>
      </c>
      <c r="I212" s="10">
        <v>336817850</v>
      </c>
      <c r="J212" s="7">
        <v>6</v>
      </c>
    </row>
    <row r="213" spans="1:10" x14ac:dyDescent="0.25">
      <c r="A213" s="2">
        <v>2021</v>
      </c>
      <c r="B213" s="2" t="s">
        <v>234</v>
      </c>
      <c r="C213" s="2" t="s">
        <v>59</v>
      </c>
      <c r="D213" s="2" t="s">
        <v>2</v>
      </c>
      <c r="E213" s="2">
        <v>151311</v>
      </c>
      <c r="F213" s="3">
        <v>1753236</v>
      </c>
      <c r="G213" s="8">
        <v>1112040</v>
      </c>
      <c r="H213" s="2" t="s">
        <v>3</v>
      </c>
      <c r="I213" s="8">
        <v>1112040</v>
      </c>
      <c r="J213" s="4">
        <v>0</v>
      </c>
    </row>
    <row r="214" spans="1:10" x14ac:dyDescent="0.25">
      <c r="A214" s="5">
        <v>2021</v>
      </c>
      <c r="B214" s="5" t="s">
        <v>234</v>
      </c>
      <c r="C214" s="5" t="s">
        <v>129</v>
      </c>
      <c r="D214" s="5" t="s">
        <v>2</v>
      </c>
      <c r="E214" s="5">
        <v>151311</v>
      </c>
      <c r="F214" s="6">
        <v>1064</v>
      </c>
      <c r="G214" s="7">
        <v>60</v>
      </c>
      <c r="H214" s="5" t="s">
        <v>3</v>
      </c>
      <c r="I214" s="7">
        <v>60</v>
      </c>
      <c r="J214" s="7">
        <v>0</v>
      </c>
    </row>
    <row r="215" spans="1:10" x14ac:dyDescent="0.25">
      <c r="A215" s="2">
        <v>2021</v>
      </c>
      <c r="B215" s="2" t="s">
        <v>234</v>
      </c>
      <c r="C215" s="2" t="s">
        <v>137</v>
      </c>
      <c r="D215" s="2" t="s">
        <v>2</v>
      </c>
      <c r="E215" s="2">
        <v>151311</v>
      </c>
      <c r="F215" s="3">
        <v>602843</v>
      </c>
      <c r="G215" s="8">
        <v>69294</v>
      </c>
      <c r="H215" s="2" t="s">
        <v>3</v>
      </c>
      <c r="I215" s="8">
        <v>69294</v>
      </c>
      <c r="J215" s="4">
        <v>0</v>
      </c>
    </row>
    <row r="216" spans="1:10" x14ac:dyDescent="0.25">
      <c r="A216" s="5">
        <v>2021</v>
      </c>
      <c r="B216" s="5" t="s">
        <v>234</v>
      </c>
      <c r="C216" s="5" t="s">
        <v>60</v>
      </c>
      <c r="D216" s="5" t="s">
        <v>2</v>
      </c>
      <c r="E216" s="5">
        <v>151311</v>
      </c>
      <c r="F216" s="6">
        <v>154304</v>
      </c>
      <c r="G216" s="12">
        <v>181167</v>
      </c>
      <c r="H216" s="5" t="s">
        <v>3</v>
      </c>
      <c r="I216" s="12">
        <v>181167</v>
      </c>
      <c r="J216" s="7">
        <v>0</v>
      </c>
    </row>
    <row r="217" spans="1:10" x14ac:dyDescent="0.25">
      <c r="A217" s="2">
        <v>2021</v>
      </c>
      <c r="B217" s="2" t="s">
        <v>234</v>
      </c>
      <c r="C217" s="2" t="s">
        <v>149</v>
      </c>
      <c r="D217" s="2" t="s">
        <v>2</v>
      </c>
      <c r="E217" s="2">
        <v>151311</v>
      </c>
      <c r="F217" s="3">
        <v>13289</v>
      </c>
      <c r="G217" s="8">
        <v>6610</v>
      </c>
      <c r="H217" s="2" t="s">
        <v>3</v>
      </c>
      <c r="I217" s="8">
        <v>6610</v>
      </c>
      <c r="J217" s="4">
        <v>0</v>
      </c>
    </row>
    <row r="218" spans="1:10" x14ac:dyDescent="0.25">
      <c r="A218" s="5">
        <v>2021</v>
      </c>
      <c r="B218" s="5" t="s">
        <v>234</v>
      </c>
      <c r="C218" s="5" t="s">
        <v>203</v>
      </c>
      <c r="D218" s="5" t="s">
        <v>2</v>
      </c>
      <c r="E218" s="5">
        <v>151311</v>
      </c>
      <c r="F218" s="6">
        <v>8974</v>
      </c>
      <c r="G218" s="7">
        <v>946</v>
      </c>
      <c r="H218" s="5" t="s">
        <v>3</v>
      </c>
      <c r="I218" s="7">
        <v>946</v>
      </c>
      <c r="J218" s="7">
        <v>0</v>
      </c>
    </row>
    <row r="219" spans="1:10" x14ac:dyDescent="0.25">
      <c r="A219" s="2">
        <v>2021</v>
      </c>
      <c r="B219" s="2" t="s">
        <v>234</v>
      </c>
      <c r="C219" s="2" t="s">
        <v>141</v>
      </c>
      <c r="D219" s="2" t="s">
        <v>2</v>
      </c>
      <c r="E219" s="2">
        <v>151311</v>
      </c>
      <c r="F219" s="3">
        <v>46290</v>
      </c>
      <c r="G219" s="11">
        <v>11471</v>
      </c>
      <c r="H219" s="2" t="s">
        <v>3</v>
      </c>
      <c r="I219" s="11">
        <v>11471</v>
      </c>
      <c r="J219" s="4">
        <v>6</v>
      </c>
    </row>
    <row r="220" spans="1:10" x14ac:dyDescent="0.25">
      <c r="A220" s="5">
        <v>2021</v>
      </c>
      <c r="B220" s="5" t="s">
        <v>234</v>
      </c>
      <c r="C220" s="5" t="s">
        <v>62</v>
      </c>
      <c r="D220" s="5" t="s">
        <v>2</v>
      </c>
      <c r="E220" s="5">
        <v>151311</v>
      </c>
      <c r="F220" s="6">
        <v>2314920</v>
      </c>
      <c r="G220" s="10">
        <v>378169</v>
      </c>
      <c r="H220" s="5" t="s">
        <v>3</v>
      </c>
      <c r="I220" s="10">
        <v>378169</v>
      </c>
      <c r="J220" s="7">
        <v>6</v>
      </c>
    </row>
    <row r="221" spans="1:10" x14ac:dyDescent="0.25">
      <c r="A221" s="2">
        <v>2021</v>
      </c>
      <c r="B221" s="2" t="s">
        <v>234</v>
      </c>
      <c r="C221" s="2" t="s">
        <v>63</v>
      </c>
      <c r="D221" s="2" t="s">
        <v>2</v>
      </c>
      <c r="E221" s="2">
        <v>151311</v>
      </c>
      <c r="F221" s="3">
        <v>3845386</v>
      </c>
      <c r="G221" s="11">
        <v>1455692</v>
      </c>
      <c r="H221" s="2" t="s">
        <v>3</v>
      </c>
      <c r="I221" s="11">
        <v>1455692</v>
      </c>
      <c r="J221" s="4">
        <v>6</v>
      </c>
    </row>
    <row r="222" spans="1:10" x14ac:dyDescent="0.25">
      <c r="A222" s="5">
        <v>2021</v>
      </c>
      <c r="B222" s="5" t="s">
        <v>234</v>
      </c>
      <c r="C222" s="5" t="s">
        <v>166</v>
      </c>
      <c r="D222" s="5" t="s">
        <v>2</v>
      </c>
      <c r="E222" s="5">
        <v>151311</v>
      </c>
      <c r="F222" s="6">
        <v>878530</v>
      </c>
      <c r="G222" s="12">
        <v>308496</v>
      </c>
      <c r="H222" s="5" t="s">
        <v>3</v>
      </c>
      <c r="I222" s="12">
        <v>308496</v>
      </c>
      <c r="J222" s="7">
        <v>0</v>
      </c>
    </row>
    <row r="223" spans="1:10" x14ac:dyDescent="0.25">
      <c r="A223" s="2">
        <v>2021</v>
      </c>
      <c r="B223" s="2" t="s">
        <v>234</v>
      </c>
      <c r="C223" s="2" t="s">
        <v>64</v>
      </c>
      <c r="D223" s="2" t="s">
        <v>2</v>
      </c>
      <c r="E223" s="2">
        <v>151311</v>
      </c>
      <c r="F223" s="3">
        <v>652924</v>
      </c>
      <c r="G223" s="11">
        <v>168910</v>
      </c>
      <c r="H223" s="2" t="s">
        <v>3</v>
      </c>
      <c r="I223" s="11">
        <v>168910</v>
      </c>
      <c r="J223" s="4">
        <v>6</v>
      </c>
    </row>
    <row r="224" spans="1:10" x14ac:dyDescent="0.25">
      <c r="A224" s="5">
        <v>2021</v>
      </c>
      <c r="B224" s="5" t="s">
        <v>234</v>
      </c>
      <c r="C224" s="5" t="s">
        <v>126</v>
      </c>
      <c r="D224" s="5" t="s">
        <v>2</v>
      </c>
      <c r="E224" s="5">
        <v>151311</v>
      </c>
      <c r="F224" s="6">
        <v>19187</v>
      </c>
      <c r="G224" s="12">
        <v>9954</v>
      </c>
      <c r="H224" s="5" t="s">
        <v>3</v>
      </c>
      <c r="I224" s="12">
        <v>9954</v>
      </c>
      <c r="J224" s="7">
        <v>0</v>
      </c>
    </row>
    <row r="225" spans="1:10" x14ac:dyDescent="0.25">
      <c r="A225" s="2">
        <v>2021</v>
      </c>
      <c r="B225" s="2" t="s">
        <v>234</v>
      </c>
      <c r="C225" s="2" t="s">
        <v>67</v>
      </c>
      <c r="D225" s="2" t="s">
        <v>2</v>
      </c>
      <c r="E225" s="2">
        <v>151311</v>
      </c>
      <c r="F225" s="3">
        <v>235321</v>
      </c>
      <c r="G225" s="8">
        <v>46035</v>
      </c>
      <c r="H225" s="2" t="s">
        <v>3</v>
      </c>
      <c r="I225" s="8">
        <v>46035</v>
      </c>
      <c r="J225" s="4">
        <v>0</v>
      </c>
    </row>
    <row r="226" spans="1:10" x14ac:dyDescent="0.25">
      <c r="A226" s="5">
        <v>2021</v>
      </c>
      <c r="B226" s="5" t="s">
        <v>234</v>
      </c>
      <c r="C226" s="5" t="s">
        <v>68</v>
      </c>
      <c r="D226" s="5" t="s">
        <v>2</v>
      </c>
      <c r="E226" s="5">
        <v>151311</v>
      </c>
      <c r="F226" s="6">
        <v>369556</v>
      </c>
      <c r="G226" s="12">
        <v>195610</v>
      </c>
      <c r="H226" s="5" t="s">
        <v>3</v>
      </c>
      <c r="I226" s="12">
        <v>195610</v>
      </c>
      <c r="J226" s="7">
        <v>0</v>
      </c>
    </row>
    <row r="227" spans="1:10" x14ac:dyDescent="0.25">
      <c r="A227" s="2">
        <v>2021</v>
      </c>
      <c r="B227" s="2" t="s">
        <v>234</v>
      </c>
      <c r="C227" s="2" t="s">
        <v>70</v>
      </c>
      <c r="D227" s="2" t="s">
        <v>2</v>
      </c>
      <c r="E227" s="2">
        <v>151311</v>
      </c>
      <c r="F227" s="3">
        <v>2561847</v>
      </c>
      <c r="G227" s="11">
        <v>1159375</v>
      </c>
      <c r="H227" s="2" t="s">
        <v>3</v>
      </c>
      <c r="I227" s="11">
        <v>1159375</v>
      </c>
      <c r="J227" s="4">
        <v>6</v>
      </c>
    </row>
    <row r="228" spans="1:10" x14ac:dyDescent="0.25">
      <c r="A228" s="5">
        <v>2021</v>
      </c>
      <c r="B228" s="5" t="s">
        <v>234</v>
      </c>
      <c r="C228" s="5" t="s">
        <v>72</v>
      </c>
      <c r="D228" s="5" t="s">
        <v>2</v>
      </c>
      <c r="E228" s="5">
        <v>151311</v>
      </c>
      <c r="F228" s="6">
        <v>9727594</v>
      </c>
      <c r="G228" s="12">
        <v>2381841</v>
      </c>
      <c r="H228" s="5" t="s">
        <v>3</v>
      </c>
      <c r="I228" s="12">
        <v>2381841</v>
      </c>
      <c r="J228" s="7">
        <v>0</v>
      </c>
    </row>
    <row r="229" spans="1:10" x14ac:dyDescent="0.25">
      <c r="A229" s="2">
        <v>2021</v>
      </c>
      <c r="B229" s="2" t="s">
        <v>234</v>
      </c>
      <c r="C229" s="2" t="s">
        <v>74</v>
      </c>
      <c r="D229" s="2" t="s">
        <v>2</v>
      </c>
      <c r="E229" s="2">
        <v>151311</v>
      </c>
      <c r="F229" s="3">
        <v>64725113</v>
      </c>
      <c r="G229" s="8">
        <v>42549559</v>
      </c>
      <c r="H229" s="2" t="s">
        <v>3</v>
      </c>
      <c r="I229" s="8">
        <v>42549559</v>
      </c>
      <c r="J229" s="4">
        <v>0</v>
      </c>
    </row>
    <row r="230" spans="1:10" x14ac:dyDescent="0.25">
      <c r="A230" s="5">
        <v>2021</v>
      </c>
      <c r="B230" s="5" t="s">
        <v>234</v>
      </c>
      <c r="C230" s="5" t="s">
        <v>75</v>
      </c>
      <c r="D230" s="5" t="s">
        <v>2</v>
      </c>
      <c r="E230" s="5">
        <v>151311</v>
      </c>
      <c r="F230" s="6">
        <v>27137781</v>
      </c>
      <c r="G230" s="10">
        <v>15354419</v>
      </c>
      <c r="H230" s="5" t="s">
        <v>3</v>
      </c>
      <c r="I230" s="10">
        <v>15354419</v>
      </c>
      <c r="J230" s="7">
        <v>6</v>
      </c>
    </row>
    <row r="231" spans="1:10" x14ac:dyDescent="0.25">
      <c r="A231" s="2">
        <v>2021</v>
      </c>
      <c r="B231" s="2" t="s">
        <v>234</v>
      </c>
      <c r="C231" s="2" t="s">
        <v>76</v>
      </c>
      <c r="D231" s="2" t="s">
        <v>2</v>
      </c>
      <c r="E231" s="2">
        <v>151311</v>
      </c>
      <c r="F231" s="3">
        <v>15507611</v>
      </c>
      <c r="G231" s="11">
        <v>6769476</v>
      </c>
      <c r="H231" s="2" t="s">
        <v>3</v>
      </c>
      <c r="I231" s="11">
        <v>6769476</v>
      </c>
      <c r="J231" s="4">
        <v>6</v>
      </c>
    </row>
    <row r="232" spans="1:10" x14ac:dyDescent="0.25">
      <c r="A232" s="5">
        <v>2021</v>
      </c>
      <c r="B232" s="5" t="s">
        <v>234</v>
      </c>
      <c r="C232" s="5" t="s">
        <v>169</v>
      </c>
      <c r="D232" s="5" t="s">
        <v>2</v>
      </c>
      <c r="E232" s="5">
        <v>151311</v>
      </c>
      <c r="F232" s="6">
        <v>115762</v>
      </c>
      <c r="G232" s="12">
        <v>46700</v>
      </c>
      <c r="H232" s="5" t="s">
        <v>3</v>
      </c>
      <c r="I232" s="12">
        <v>46700</v>
      </c>
      <c r="J232" s="7">
        <v>0</v>
      </c>
    </row>
    <row r="233" spans="1:10" x14ac:dyDescent="0.25">
      <c r="A233" s="2">
        <v>2021</v>
      </c>
      <c r="B233" s="2" t="s">
        <v>234</v>
      </c>
      <c r="C233" s="2" t="s">
        <v>78</v>
      </c>
      <c r="D233" s="2" t="s">
        <v>2</v>
      </c>
      <c r="E233" s="2">
        <v>151311</v>
      </c>
      <c r="F233" s="3">
        <v>1168287</v>
      </c>
      <c r="G233" s="8">
        <v>417699</v>
      </c>
      <c r="H233" s="2" t="s">
        <v>3</v>
      </c>
      <c r="I233" s="8">
        <v>417699</v>
      </c>
      <c r="J233" s="4">
        <v>0</v>
      </c>
    </row>
    <row r="234" spans="1:10" x14ac:dyDescent="0.25">
      <c r="A234" s="5">
        <v>2021</v>
      </c>
      <c r="B234" s="5" t="s">
        <v>234</v>
      </c>
      <c r="C234" s="5" t="s">
        <v>127</v>
      </c>
      <c r="D234" s="5" t="s">
        <v>2</v>
      </c>
      <c r="E234" s="5">
        <v>151311</v>
      </c>
      <c r="F234" s="6">
        <v>39180</v>
      </c>
      <c r="G234" s="12">
        <v>9556</v>
      </c>
      <c r="H234" s="5" t="s">
        <v>3</v>
      </c>
      <c r="I234" s="12">
        <v>9556</v>
      </c>
      <c r="J234" s="7">
        <v>0</v>
      </c>
    </row>
    <row r="235" spans="1:10" x14ac:dyDescent="0.25">
      <c r="A235" s="2">
        <v>2021</v>
      </c>
      <c r="B235" s="2" t="s">
        <v>234</v>
      </c>
      <c r="C235" s="2" t="s">
        <v>79</v>
      </c>
      <c r="D235" s="2" t="s">
        <v>2</v>
      </c>
      <c r="E235" s="2">
        <v>151311</v>
      </c>
      <c r="F235" s="3">
        <v>999870</v>
      </c>
      <c r="G235" s="8">
        <v>269929</v>
      </c>
      <c r="H235" s="2" t="s">
        <v>3</v>
      </c>
      <c r="I235" s="8">
        <v>269929</v>
      </c>
      <c r="J235" s="4">
        <v>0</v>
      </c>
    </row>
    <row r="236" spans="1:10" x14ac:dyDescent="0.25">
      <c r="A236" s="5">
        <v>2021</v>
      </c>
      <c r="B236" s="5" t="s">
        <v>234</v>
      </c>
      <c r="C236" s="5" t="s">
        <v>80</v>
      </c>
      <c r="D236" s="5" t="s">
        <v>2</v>
      </c>
      <c r="E236" s="5">
        <v>151311</v>
      </c>
      <c r="F236" s="6">
        <v>11900379</v>
      </c>
      <c r="G236" s="12">
        <v>7341118</v>
      </c>
      <c r="H236" s="5" t="s">
        <v>3</v>
      </c>
      <c r="I236" s="12">
        <v>7341118</v>
      </c>
      <c r="J236" s="7">
        <v>0</v>
      </c>
    </row>
    <row r="237" spans="1:10" x14ac:dyDescent="0.25">
      <c r="A237" s="2">
        <v>2021</v>
      </c>
      <c r="B237" s="2" t="s">
        <v>234</v>
      </c>
      <c r="C237" s="2" t="s">
        <v>83</v>
      </c>
      <c r="D237" s="2" t="s">
        <v>2</v>
      </c>
      <c r="E237" s="2">
        <v>151311</v>
      </c>
      <c r="F237" s="3">
        <v>16706185</v>
      </c>
      <c r="G237" s="8">
        <v>7235405</v>
      </c>
      <c r="H237" s="2" t="s">
        <v>3</v>
      </c>
      <c r="I237" s="8">
        <v>7235405</v>
      </c>
      <c r="J237" s="4">
        <v>0</v>
      </c>
    </row>
    <row r="238" spans="1:10" x14ac:dyDescent="0.25">
      <c r="A238" s="5">
        <v>2021</v>
      </c>
      <c r="B238" s="5" t="s">
        <v>234</v>
      </c>
      <c r="C238" s="5" t="s">
        <v>84</v>
      </c>
      <c r="D238" s="5" t="s">
        <v>2</v>
      </c>
      <c r="E238" s="5">
        <v>151311</v>
      </c>
      <c r="F238" s="6">
        <v>6212</v>
      </c>
      <c r="G238" s="7">
        <v>991</v>
      </c>
      <c r="H238" s="5" t="s">
        <v>3</v>
      </c>
      <c r="I238" s="7">
        <v>991</v>
      </c>
      <c r="J238" s="7">
        <v>0</v>
      </c>
    </row>
    <row r="239" spans="1:10" x14ac:dyDescent="0.25">
      <c r="A239" s="2">
        <v>2021</v>
      </c>
      <c r="B239" s="2" t="s">
        <v>234</v>
      </c>
      <c r="C239" s="2" t="s">
        <v>85</v>
      </c>
      <c r="D239" s="2" t="s">
        <v>2</v>
      </c>
      <c r="E239" s="2">
        <v>151311</v>
      </c>
      <c r="F239" s="3">
        <v>289744852</v>
      </c>
      <c r="G239" s="8">
        <v>176325147</v>
      </c>
      <c r="H239" s="2" t="s">
        <v>3</v>
      </c>
      <c r="I239" s="8">
        <v>176325147</v>
      </c>
      <c r="J239" s="4">
        <v>0</v>
      </c>
    </row>
    <row r="240" spans="1:10" x14ac:dyDescent="0.25">
      <c r="A240" s="5">
        <v>2021</v>
      </c>
      <c r="B240" s="5" t="s">
        <v>234</v>
      </c>
      <c r="C240" s="5" t="s">
        <v>193</v>
      </c>
      <c r="D240" s="5" t="s">
        <v>2</v>
      </c>
      <c r="E240" s="5">
        <v>151311</v>
      </c>
      <c r="F240" s="6">
        <v>2249</v>
      </c>
      <c r="G240" s="12">
        <v>26763</v>
      </c>
      <c r="H240" s="5" t="s">
        <v>3</v>
      </c>
      <c r="I240" s="12">
        <v>26763</v>
      </c>
      <c r="J240" s="7">
        <v>0</v>
      </c>
    </row>
    <row r="241" spans="1:10" x14ac:dyDescent="0.25">
      <c r="A241" s="2">
        <v>2021</v>
      </c>
      <c r="B241" s="2" t="s">
        <v>234</v>
      </c>
      <c r="C241" s="2" t="s">
        <v>345</v>
      </c>
      <c r="D241" s="2" t="s">
        <v>2</v>
      </c>
      <c r="E241" s="2">
        <v>151311</v>
      </c>
      <c r="F241" s="3">
        <v>14871</v>
      </c>
      <c r="G241" s="11">
        <v>3685</v>
      </c>
      <c r="H241" s="2" t="s">
        <v>3</v>
      </c>
      <c r="I241" s="11">
        <v>3685</v>
      </c>
      <c r="J241" s="4">
        <v>6</v>
      </c>
    </row>
    <row r="242" spans="1:10" x14ac:dyDescent="0.25">
      <c r="A242" s="5">
        <v>2021</v>
      </c>
      <c r="B242" s="5" t="s">
        <v>234</v>
      </c>
      <c r="C242" s="5" t="s">
        <v>194</v>
      </c>
      <c r="D242" s="5" t="s">
        <v>2</v>
      </c>
      <c r="E242" s="5">
        <v>151311</v>
      </c>
      <c r="F242" s="6">
        <v>31137</v>
      </c>
      <c r="G242" s="7">
        <v>861</v>
      </c>
      <c r="H242" s="5" t="s">
        <v>3</v>
      </c>
      <c r="I242" s="7">
        <v>861</v>
      </c>
      <c r="J242" s="7">
        <v>0</v>
      </c>
    </row>
    <row r="243" spans="1:10" x14ac:dyDescent="0.25">
      <c r="F243" s="13">
        <f>SUM(F147:F242)</f>
        <v>1855204642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54"/>
  <sheetViews>
    <sheetView topLeftCell="A25" workbookViewId="0">
      <selection activeCell="K36" sqref="K36:K53"/>
    </sheetView>
  </sheetViews>
  <sheetFormatPr defaultRowHeight="15" x14ac:dyDescent="0.25"/>
  <cols>
    <col min="6" max="6" width="17.7109375" customWidth="1"/>
    <col min="7" max="7" width="15.140625" customWidth="1"/>
    <col min="8" max="8" width="15" customWidth="1"/>
    <col min="9" max="9" width="13.7109375" customWidth="1"/>
    <col min="10" max="10" width="12.42578125" customWidth="1"/>
    <col min="17" max="17" width="13.42578125" customWidth="1"/>
  </cols>
  <sheetData>
    <row r="1" spans="1:21" x14ac:dyDescent="0.25">
      <c r="A1" s="29" t="s">
        <v>239</v>
      </c>
      <c r="L1" t="s">
        <v>242</v>
      </c>
    </row>
    <row r="2" spans="1:21" x14ac:dyDescent="0.25">
      <c r="A2" s="2">
        <v>1990</v>
      </c>
      <c r="B2" s="2" t="s">
        <v>0</v>
      </c>
      <c r="C2" s="2" t="s">
        <v>51</v>
      </c>
      <c r="D2" s="2" t="s">
        <v>2</v>
      </c>
      <c r="E2" s="2">
        <v>907</v>
      </c>
      <c r="F2" s="3">
        <v>19992096</v>
      </c>
      <c r="G2" s="8">
        <v>10221875</v>
      </c>
      <c r="H2" s="2" t="s">
        <v>3</v>
      </c>
      <c r="I2" s="8">
        <v>10221875</v>
      </c>
      <c r="J2" s="4">
        <v>0</v>
      </c>
      <c r="L2" s="2">
        <v>1990</v>
      </c>
      <c r="M2" s="2" t="s">
        <v>0</v>
      </c>
      <c r="N2" s="2" t="s">
        <v>51</v>
      </c>
      <c r="O2" s="2" t="s">
        <v>2</v>
      </c>
      <c r="P2" s="2" t="s">
        <v>115</v>
      </c>
      <c r="Q2" s="4" t="s">
        <v>243</v>
      </c>
      <c r="R2" s="4">
        <v>0</v>
      </c>
      <c r="S2" s="2" t="s">
        <v>117</v>
      </c>
      <c r="T2" s="4">
        <v>0</v>
      </c>
      <c r="U2" s="4">
        <v>0</v>
      </c>
    </row>
    <row r="3" spans="1:21" x14ac:dyDescent="0.25">
      <c r="A3" s="5">
        <v>1991</v>
      </c>
      <c r="B3" s="5" t="s">
        <v>0</v>
      </c>
      <c r="C3" s="5" t="s">
        <v>51</v>
      </c>
      <c r="D3" s="5" t="s">
        <v>2</v>
      </c>
      <c r="E3" s="5">
        <v>907</v>
      </c>
      <c r="F3" s="6">
        <v>22852148</v>
      </c>
      <c r="G3" s="12">
        <v>13078525</v>
      </c>
      <c r="H3" s="5" t="s">
        <v>3</v>
      </c>
      <c r="I3" s="12">
        <v>13078525</v>
      </c>
      <c r="J3" s="7">
        <v>0</v>
      </c>
      <c r="L3" s="5">
        <v>1991</v>
      </c>
      <c r="M3" s="5" t="s">
        <v>0</v>
      </c>
      <c r="N3" s="5" t="s">
        <v>51</v>
      </c>
      <c r="O3" s="5" t="s">
        <v>2</v>
      </c>
      <c r="P3" s="5" t="s">
        <v>115</v>
      </c>
      <c r="Q3" s="7" t="s">
        <v>244</v>
      </c>
      <c r="R3" s="7">
        <v>0</v>
      </c>
      <c r="S3" s="5" t="s">
        <v>117</v>
      </c>
      <c r="T3" s="7">
        <v>0</v>
      </c>
      <c r="U3" s="7">
        <v>0</v>
      </c>
    </row>
    <row r="4" spans="1:21" x14ac:dyDescent="0.25">
      <c r="A4" s="2">
        <v>1992</v>
      </c>
      <c r="B4" s="2" t="s">
        <v>0</v>
      </c>
      <c r="C4" s="2" t="s">
        <v>51</v>
      </c>
      <c r="D4" s="2" t="s">
        <v>2</v>
      </c>
      <c r="E4" s="2">
        <v>907</v>
      </c>
      <c r="F4" s="3">
        <v>8990123</v>
      </c>
      <c r="G4" s="8">
        <v>10585348</v>
      </c>
      <c r="H4" s="2" t="s">
        <v>3</v>
      </c>
      <c r="I4" s="8">
        <v>10585348</v>
      </c>
      <c r="J4" s="4">
        <v>0</v>
      </c>
      <c r="L4" s="2">
        <v>1992</v>
      </c>
      <c r="M4" s="2" t="s">
        <v>0</v>
      </c>
      <c r="N4" s="2" t="s">
        <v>51</v>
      </c>
      <c r="O4" s="2" t="s">
        <v>2</v>
      </c>
      <c r="P4" s="2" t="s">
        <v>115</v>
      </c>
      <c r="Q4" s="4" t="s">
        <v>245</v>
      </c>
      <c r="R4" s="4">
        <v>0</v>
      </c>
      <c r="S4" s="2" t="s">
        <v>117</v>
      </c>
      <c r="T4" s="4">
        <v>0</v>
      </c>
      <c r="U4" s="4">
        <v>0</v>
      </c>
    </row>
    <row r="5" spans="1:21" x14ac:dyDescent="0.25">
      <c r="A5" s="5">
        <v>1993</v>
      </c>
      <c r="B5" s="5" t="s">
        <v>0</v>
      </c>
      <c r="C5" s="5" t="s">
        <v>51</v>
      </c>
      <c r="D5" s="5" t="s">
        <v>2</v>
      </c>
      <c r="E5" s="5">
        <v>907</v>
      </c>
      <c r="F5" s="6">
        <v>6353225</v>
      </c>
      <c r="G5" s="12">
        <v>11358429</v>
      </c>
      <c r="H5" s="5" t="s">
        <v>3</v>
      </c>
      <c r="I5" s="12">
        <v>11358429</v>
      </c>
      <c r="J5" s="7">
        <v>0</v>
      </c>
      <c r="L5" s="5">
        <v>1993</v>
      </c>
      <c r="M5" s="5" t="s">
        <v>0</v>
      </c>
      <c r="N5" s="5" t="s">
        <v>51</v>
      </c>
      <c r="O5" s="5" t="s">
        <v>2</v>
      </c>
      <c r="P5" s="5" t="s">
        <v>115</v>
      </c>
      <c r="Q5" s="7" t="s">
        <v>246</v>
      </c>
      <c r="R5" s="7">
        <v>0</v>
      </c>
      <c r="S5" s="5" t="s">
        <v>117</v>
      </c>
      <c r="T5" s="7">
        <v>0</v>
      </c>
      <c r="U5" s="7">
        <v>0</v>
      </c>
    </row>
    <row r="6" spans="1:21" x14ac:dyDescent="0.25">
      <c r="A6" s="2">
        <v>1994</v>
      </c>
      <c r="B6" s="2" t="s">
        <v>0</v>
      </c>
      <c r="C6" s="2" t="s">
        <v>51</v>
      </c>
      <c r="D6" s="2" t="s">
        <v>2</v>
      </c>
      <c r="E6" s="2">
        <v>907</v>
      </c>
      <c r="F6" s="3">
        <v>7494871</v>
      </c>
      <c r="G6" s="8">
        <v>14116916</v>
      </c>
      <c r="H6" s="2" t="s">
        <v>3</v>
      </c>
      <c r="I6" s="8">
        <v>14116916</v>
      </c>
      <c r="J6" s="4">
        <v>0</v>
      </c>
      <c r="L6" s="2">
        <v>1994</v>
      </c>
      <c r="M6" s="2" t="s">
        <v>0</v>
      </c>
      <c r="N6" s="2" t="s">
        <v>51</v>
      </c>
      <c r="O6" s="2" t="s">
        <v>2</v>
      </c>
      <c r="P6" s="2" t="s">
        <v>115</v>
      </c>
      <c r="Q6" s="4" t="s">
        <v>247</v>
      </c>
      <c r="R6" s="4">
        <v>0</v>
      </c>
      <c r="S6" s="2" t="s">
        <v>117</v>
      </c>
      <c r="T6" s="4">
        <v>0</v>
      </c>
      <c r="U6" s="4">
        <v>0</v>
      </c>
    </row>
    <row r="7" spans="1:21" x14ac:dyDescent="0.25">
      <c r="A7" s="5">
        <v>1995</v>
      </c>
      <c r="B7" s="5" t="s">
        <v>0</v>
      </c>
      <c r="C7" s="5" t="s">
        <v>51</v>
      </c>
      <c r="D7" s="5" t="s">
        <v>2</v>
      </c>
      <c r="E7" s="5">
        <v>907</v>
      </c>
      <c r="F7" s="6">
        <v>11269895</v>
      </c>
      <c r="G7" s="12">
        <v>17127484</v>
      </c>
      <c r="H7" s="5" t="s">
        <v>3</v>
      </c>
      <c r="I7" s="12">
        <v>17127484</v>
      </c>
      <c r="J7" s="7">
        <v>0</v>
      </c>
      <c r="L7" s="5">
        <v>1995</v>
      </c>
      <c r="M7" s="5" t="s">
        <v>0</v>
      </c>
      <c r="N7" s="5" t="s">
        <v>51</v>
      </c>
      <c r="O7" s="5" t="s">
        <v>2</v>
      </c>
      <c r="P7" s="5" t="s">
        <v>115</v>
      </c>
      <c r="Q7" s="7" t="s">
        <v>248</v>
      </c>
      <c r="R7" s="7">
        <v>0</v>
      </c>
      <c r="S7" s="5" t="s">
        <v>117</v>
      </c>
      <c r="T7" s="7">
        <v>0</v>
      </c>
      <c r="U7" s="7">
        <v>0</v>
      </c>
    </row>
    <row r="8" spans="1:21" x14ac:dyDescent="0.25">
      <c r="A8" s="2">
        <v>1996</v>
      </c>
      <c r="B8" s="2" t="s">
        <v>0</v>
      </c>
      <c r="C8" s="2" t="s">
        <v>51</v>
      </c>
      <c r="D8" s="2" t="s">
        <v>2</v>
      </c>
      <c r="E8" s="2">
        <v>907</v>
      </c>
      <c r="F8" s="3">
        <v>5612307</v>
      </c>
      <c r="G8" s="8">
        <v>7268112</v>
      </c>
      <c r="H8" s="2" t="s">
        <v>3</v>
      </c>
      <c r="I8" s="8">
        <v>7268112</v>
      </c>
      <c r="J8" s="4">
        <v>0</v>
      </c>
      <c r="L8" s="2">
        <v>1996</v>
      </c>
      <c r="M8" s="2" t="s">
        <v>0</v>
      </c>
      <c r="N8" s="2" t="s">
        <v>51</v>
      </c>
      <c r="O8" s="2" t="s">
        <v>2</v>
      </c>
      <c r="P8" s="2" t="s">
        <v>115</v>
      </c>
      <c r="Q8" s="4" t="s">
        <v>249</v>
      </c>
      <c r="R8" s="4">
        <v>0</v>
      </c>
      <c r="S8" s="2" t="s">
        <v>117</v>
      </c>
      <c r="T8" s="4">
        <v>0</v>
      </c>
      <c r="U8" s="4">
        <v>0</v>
      </c>
    </row>
    <row r="9" spans="1:21" x14ac:dyDescent="0.25">
      <c r="A9" s="5">
        <v>1997</v>
      </c>
      <c r="B9" s="5" t="s">
        <v>0</v>
      </c>
      <c r="C9" s="5" t="s">
        <v>51</v>
      </c>
      <c r="D9" s="5" t="s">
        <v>2</v>
      </c>
      <c r="E9" s="5">
        <v>907</v>
      </c>
      <c r="F9" s="6">
        <v>12238989</v>
      </c>
      <c r="G9" s="12">
        <v>15838944</v>
      </c>
      <c r="H9" s="5" t="s">
        <v>3</v>
      </c>
      <c r="I9" s="12">
        <v>15838944</v>
      </c>
      <c r="J9" s="7">
        <v>0</v>
      </c>
      <c r="L9" s="5">
        <v>1997</v>
      </c>
      <c r="M9" s="5" t="s">
        <v>0</v>
      </c>
      <c r="N9" s="5" t="s">
        <v>51</v>
      </c>
      <c r="O9" s="5" t="s">
        <v>2</v>
      </c>
      <c r="P9" s="5" t="s">
        <v>115</v>
      </c>
      <c r="Q9" s="7" t="s">
        <v>250</v>
      </c>
      <c r="R9" s="7">
        <v>0</v>
      </c>
      <c r="S9" s="5" t="s">
        <v>117</v>
      </c>
      <c r="T9" s="7">
        <v>0</v>
      </c>
      <c r="U9" s="7">
        <v>0</v>
      </c>
    </row>
    <row r="10" spans="1:21" x14ac:dyDescent="0.25">
      <c r="A10" s="2">
        <v>1998</v>
      </c>
      <c r="B10" s="2" t="s">
        <v>0</v>
      </c>
      <c r="C10" s="2" t="s">
        <v>51</v>
      </c>
      <c r="D10" s="2" t="s">
        <v>2</v>
      </c>
      <c r="E10" s="2">
        <v>907</v>
      </c>
      <c r="F10" s="3">
        <v>9201809</v>
      </c>
      <c r="G10" s="8">
        <v>9926274</v>
      </c>
      <c r="H10" s="2" t="s">
        <v>3</v>
      </c>
      <c r="I10" s="8">
        <v>9926274</v>
      </c>
      <c r="J10" s="4">
        <v>0</v>
      </c>
      <c r="L10" s="2">
        <v>1998</v>
      </c>
      <c r="M10" s="2" t="s">
        <v>0</v>
      </c>
      <c r="N10" s="2" t="s">
        <v>51</v>
      </c>
      <c r="O10" s="2" t="s">
        <v>2</v>
      </c>
      <c r="P10" s="2" t="s">
        <v>115</v>
      </c>
      <c r="Q10" s="4" t="s">
        <v>251</v>
      </c>
      <c r="R10" s="4">
        <v>0</v>
      </c>
      <c r="S10" s="2" t="s">
        <v>117</v>
      </c>
      <c r="T10" s="4">
        <v>0</v>
      </c>
      <c r="U10" s="4">
        <v>0</v>
      </c>
    </row>
    <row r="11" spans="1:21" x14ac:dyDescent="0.25">
      <c r="A11" s="5">
        <v>1999</v>
      </c>
      <c r="B11" s="5" t="s">
        <v>0</v>
      </c>
      <c r="C11" s="5" t="s">
        <v>51</v>
      </c>
      <c r="D11" s="5" t="s">
        <v>2</v>
      </c>
      <c r="E11" s="5">
        <v>907</v>
      </c>
      <c r="F11" s="6">
        <v>17870427</v>
      </c>
      <c r="G11" s="12">
        <v>7822467</v>
      </c>
      <c r="H11" s="5" t="s">
        <v>3</v>
      </c>
      <c r="I11" s="12">
        <v>7822467</v>
      </c>
      <c r="J11" s="7">
        <v>0</v>
      </c>
      <c r="L11" s="5">
        <v>1999</v>
      </c>
      <c r="M11" s="5" t="s">
        <v>0</v>
      </c>
      <c r="N11" s="5" t="s">
        <v>51</v>
      </c>
      <c r="O11" s="5" t="s">
        <v>2</v>
      </c>
      <c r="P11" s="5" t="s">
        <v>115</v>
      </c>
      <c r="Q11" s="7" t="s">
        <v>252</v>
      </c>
      <c r="R11" s="7">
        <v>0</v>
      </c>
      <c r="S11" s="5" t="s">
        <v>117</v>
      </c>
      <c r="T11" s="7">
        <v>0</v>
      </c>
      <c r="U11" s="7">
        <v>0</v>
      </c>
    </row>
    <row r="12" spans="1:21" x14ac:dyDescent="0.25">
      <c r="A12" s="2">
        <v>2000</v>
      </c>
      <c r="B12" s="2" t="s">
        <v>0</v>
      </c>
      <c r="C12" s="2" t="s">
        <v>51</v>
      </c>
      <c r="D12" s="2" t="s">
        <v>2</v>
      </c>
      <c r="E12" s="2">
        <v>907</v>
      </c>
      <c r="F12" s="3">
        <v>45869190</v>
      </c>
      <c r="G12" s="8">
        <v>14874508</v>
      </c>
      <c r="H12" s="2" t="s">
        <v>3</v>
      </c>
      <c r="I12" s="8">
        <v>14874508</v>
      </c>
      <c r="J12" s="4">
        <v>0</v>
      </c>
      <c r="K12">
        <f>F12/I12</f>
        <v>3.0837450220202243</v>
      </c>
      <c r="L12" s="2">
        <v>2000</v>
      </c>
      <c r="M12" s="2" t="s">
        <v>0</v>
      </c>
      <c r="N12" s="2" t="s">
        <v>51</v>
      </c>
      <c r="O12" s="2" t="s">
        <v>2</v>
      </c>
      <c r="P12" s="2" t="s">
        <v>115</v>
      </c>
      <c r="Q12" s="4" t="s">
        <v>253</v>
      </c>
      <c r="R12" s="4">
        <v>0</v>
      </c>
      <c r="S12" s="2" t="s">
        <v>117</v>
      </c>
      <c r="T12" s="4">
        <v>0</v>
      </c>
      <c r="U12" s="4">
        <v>0</v>
      </c>
    </row>
    <row r="13" spans="1:21" x14ac:dyDescent="0.25">
      <c r="A13" s="5">
        <v>2001</v>
      </c>
      <c r="B13" s="5" t="s">
        <v>0</v>
      </c>
      <c r="C13" s="5" t="s">
        <v>51</v>
      </c>
      <c r="D13" s="5" t="s">
        <v>2</v>
      </c>
      <c r="E13" s="5">
        <v>907</v>
      </c>
      <c r="F13" s="6">
        <v>91335249</v>
      </c>
      <c r="G13" s="12">
        <v>17692692</v>
      </c>
      <c r="H13" s="5" t="s">
        <v>3</v>
      </c>
      <c r="I13" s="12">
        <v>17692692</v>
      </c>
      <c r="J13" s="7">
        <v>0</v>
      </c>
      <c r="K13">
        <f t="shared" ref="K13:K29" si="0">F13/I13</f>
        <v>5.1623149829319361</v>
      </c>
      <c r="L13" s="5">
        <v>2001</v>
      </c>
      <c r="M13" s="5" t="s">
        <v>0</v>
      </c>
      <c r="N13" s="5" t="s">
        <v>51</v>
      </c>
      <c r="O13" s="5" t="s">
        <v>2</v>
      </c>
      <c r="P13" s="5" t="s">
        <v>115</v>
      </c>
      <c r="Q13" s="7" t="s">
        <v>254</v>
      </c>
      <c r="R13" s="7">
        <v>0</v>
      </c>
      <c r="S13" s="5" t="s">
        <v>117</v>
      </c>
      <c r="T13" s="7">
        <v>0</v>
      </c>
      <c r="U13" s="7">
        <v>0</v>
      </c>
    </row>
    <row r="14" spans="1:21" x14ac:dyDescent="0.25">
      <c r="A14" s="2">
        <v>2002</v>
      </c>
      <c r="B14" s="2" t="s">
        <v>0</v>
      </c>
      <c r="C14" s="2" t="s">
        <v>51</v>
      </c>
      <c r="D14" s="2" t="s">
        <v>2</v>
      </c>
      <c r="E14" s="2">
        <v>907</v>
      </c>
      <c r="F14" s="3">
        <v>23329451</v>
      </c>
      <c r="G14" s="8">
        <v>7178066</v>
      </c>
      <c r="H14" s="2" t="s">
        <v>3</v>
      </c>
      <c r="I14" s="8">
        <v>7178066</v>
      </c>
      <c r="J14" s="4">
        <v>0</v>
      </c>
      <c r="K14">
        <f t="shared" si="0"/>
        <v>3.2501026042390806</v>
      </c>
      <c r="L14" s="2">
        <v>2002</v>
      </c>
      <c r="M14" s="2" t="s">
        <v>0</v>
      </c>
      <c r="N14" s="2" t="s">
        <v>51</v>
      </c>
      <c r="O14" s="2" t="s">
        <v>2</v>
      </c>
      <c r="P14" s="2" t="s">
        <v>115</v>
      </c>
      <c r="Q14" s="4" t="s">
        <v>255</v>
      </c>
      <c r="R14" s="4">
        <v>0</v>
      </c>
      <c r="S14" s="2" t="s">
        <v>117</v>
      </c>
      <c r="T14" s="4">
        <v>0</v>
      </c>
      <c r="U14" s="4">
        <v>0</v>
      </c>
    </row>
    <row r="15" spans="1:21" x14ac:dyDescent="0.25">
      <c r="A15" s="5">
        <v>2003</v>
      </c>
      <c r="B15" s="5" t="s">
        <v>0</v>
      </c>
      <c r="C15" s="5" t="s">
        <v>51</v>
      </c>
      <c r="D15" s="5" t="s">
        <v>2</v>
      </c>
      <c r="E15" s="5">
        <v>907</v>
      </c>
      <c r="F15" s="6">
        <v>29159888</v>
      </c>
      <c r="G15" s="12">
        <v>15880040</v>
      </c>
      <c r="H15" s="5" t="s">
        <v>3</v>
      </c>
      <c r="I15" s="12">
        <v>15880040</v>
      </c>
      <c r="J15" s="7">
        <v>0</v>
      </c>
      <c r="K15">
        <f t="shared" si="0"/>
        <v>1.8362603620645792</v>
      </c>
      <c r="L15" s="5">
        <v>2003</v>
      </c>
      <c r="M15" s="5" t="s">
        <v>0</v>
      </c>
      <c r="N15" s="5" t="s">
        <v>51</v>
      </c>
      <c r="O15" s="5" t="s">
        <v>2</v>
      </c>
      <c r="P15" s="5" t="s">
        <v>115</v>
      </c>
      <c r="Q15" s="7" t="s">
        <v>256</v>
      </c>
      <c r="R15" s="7">
        <v>0</v>
      </c>
      <c r="S15" s="5" t="s">
        <v>117</v>
      </c>
      <c r="T15" s="7">
        <v>0</v>
      </c>
      <c r="U15" s="7">
        <v>0</v>
      </c>
    </row>
    <row r="16" spans="1:21" x14ac:dyDescent="0.25">
      <c r="A16" s="2">
        <v>2004</v>
      </c>
      <c r="B16" s="2" t="s">
        <v>0</v>
      </c>
      <c r="C16" s="2" t="s">
        <v>51</v>
      </c>
      <c r="D16" s="2" t="s">
        <v>2</v>
      </c>
      <c r="E16" s="2">
        <v>907</v>
      </c>
      <c r="F16" s="3">
        <v>26942310</v>
      </c>
      <c r="G16" s="8">
        <v>12584608</v>
      </c>
      <c r="H16" s="2" t="s">
        <v>3</v>
      </c>
      <c r="I16" s="8">
        <v>12584608</v>
      </c>
      <c r="J16" s="4">
        <v>0</v>
      </c>
      <c r="K16">
        <f t="shared" si="0"/>
        <v>2.1408938601822163</v>
      </c>
      <c r="L16" s="2">
        <v>2004</v>
      </c>
      <c r="M16" s="2" t="s">
        <v>0</v>
      </c>
      <c r="N16" s="2" t="s">
        <v>51</v>
      </c>
      <c r="O16" s="2" t="s">
        <v>2</v>
      </c>
      <c r="P16" s="2" t="s">
        <v>115</v>
      </c>
      <c r="Q16" s="4" t="s">
        <v>257</v>
      </c>
      <c r="R16" s="4">
        <v>0</v>
      </c>
      <c r="S16" s="2" t="s">
        <v>117</v>
      </c>
      <c r="T16" s="4">
        <v>0</v>
      </c>
      <c r="U16" s="4">
        <v>0</v>
      </c>
    </row>
    <row r="17" spans="1:21" x14ac:dyDescent="0.25">
      <c r="A17" s="5">
        <v>2005</v>
      </c>
      <c r="B17" s="5" t="s">
        <v>0</v>
      </c>
      <c r="C17" s="5" t="s">
        <v>51</v>
      </c>
      <c r="D17" s="5" t="s">
        <v>2</v>
      </c>
      <c r="E17" s="5">
        <v>907</v>
      </c>
      <c r="F17" s="6">
        <v>16631228</v>
      </c>
      <c r="G17" s="12">
        <v>6313782</v>
      </c>
      <c r="H17" s="5" t="s">
        <v>3</v>
      </c>
      <c r="I17" s="12">
        <v>6313782</v>
      </c>
      <c r="J17" s="7">
        <v>0</v>
      </c>
      <c r="K17">
        <f t="shared" si="0"/>
        <v>2.6341150201258134</v>
      </c>
      <c r="L17" s="5">
        <v>2005</v>
      </c>
      <c r="M17" s="5" t="s">
        <v>0</v>
      </c>
      <c r="N17" s="5" t="s">
        <v>51</v>
      </c>
      <c r="O17" s="5" t="s">
        <v>2</v>
      </c>
      <c r="P17" s="5" t="s">
        <v>115</v>
      </c>
      <c r="Q17" s="7" t="s">
        <v>258</v>
      </c>
      <c r="R17" s="7">
        <v>0</v>
      </c>
      <c r="S17" s="5" t="s">
        <v>117</v>
      </c>
      <c r="T17" s="7">
        <v>0</v>
      </c>
      <c r="U17" s="7">
        <v>0</v>
      </c>
    </row>
    <row r="18" spans="1:21" x14ac:dyDescent="0.25">
      <c r="A18" s="2">
        <v>2006</v>
      </c>
      <c r="B18" s="2" t="s">
        <v>0</v>
      </c>
      <c r="C18" s="2" t="s">
        <v>51</v>
      </c>
      <c r="D18" s="2" t="s">
        <v>2</v>
      </c>
      <c r="E18" s="2">
        <v>907</v>
      </c>
      <c r="F18" s="3">
        <v>26963535</v>
      </c>
      <c r="G18" s="8">
        <v>10525875</v>
      </c>
      <c r="H18" s="2" t="s">
        <v>3</v>
      </c>
      <c r="I18" s="8">
        <v>10525875</v>
      </c>
      <c r="J18" s="4">
        <v>0</v>
      </c>
      <c r="K18">
        <f t="shared" si="0"/>
        <v>2.5616430938045531</v>
      </c>
      <c r="L18" s="2">
        <v>2006</v>
      </c>
      <c r="M18" s="2" t="s">
        <v>0</v>
      </c>
      <c r="N18" s="2" t="s">
        <v>51</v>
      </c>
      <c r="O18" s="2" t="s">
        <v>2</v>
      </c>
      <c r="P18" s="2" t="s">
        <v>115</v>
      </c>
      <c r="Q18" s="4" t="s">
        <v>259</v>
      </c>
      <c r="R18" s="4">
        <v>0</v>
      </c>
      <c r="S18" s="2" t="s">
        <v>117</v>
      </c>
      <c r="T18" s="4">
        <v>0</v>
      </c>
      <c r="U18" s="4">
        <v>0</v>
      </c>
    </row>
    <row r="19" spans="1:21" x14ac:dyDescent="0.25">
      <c r="A19" s="5">
        <v>2007</v>
      </c>
      <c r="B19" s="5" t="s">
        <v>0</v>
      </c>
      <c r="C19" s="5" t="s">
        <v>51</v>
      </c>
      <c r="D19" s="5" t="s">
        <v>2</v>
      </c>
      <c r="E19" s="5">
        <v>907</v>
      </c>
      <c r="F19" s="6">
        <v>38072658</v>
      </c>
      <c r="G19" s="12">
        <v>13582952</v>
      </c>
      <c r="H19" s="5" t="s">
        <v>3</v>
      </c>
      <c r="I19" s="12">
        <v>13582952</v>
      </c>
      <c r="J19" s="7">
        <v>0</v>
      </c>
      <c r="K19">
        <f t="shared" si="0"/>
        <v>2.8029737571037576</v>
      </c>
      <c r="L19" s="5">
        <v>2007</v>
      </c>
      <c r="M19" s="5" t="s">
        <v>0</v>
      </c>
      <c r="N19" s="5" t="s">
        <v>51</v>
      </c>
      <c r="O19" s="5" t="s">
        <v>2</v>
      </c>
      <c r="P19" s="5" t="s">
        <v>115</v>
      </c>
      <c r="Q19" s="7" t="s">
        <v>260</v>
      </c>
      <c r="R19" s="7">
        <v>0</v>
      </c>
      <c r="S19" s="5" t="s">
        <v>117</v>
      </c>
      <c r="T19" s="7">
        <v>0</v>
      </c>
      <c r="U19" s="7">
        <v>0</v>
      </c>
    </row>
    <row r="20" spans="1:21" x14ac:dyDescent="0.25">
      <c r="A20" s="2">
        <v>2008</v>
      </c>
      <c r="B20" s="2" t="s">
        <v>0</v>
      </c>
      <c r="C20" s="2" t="s">
        <v>51</v>
      </c>
      <c r="D20" s="2" t="s">
        <v>2</v>
      </c>
      <c r="E20" s="2">
        <v>907</v>
      </c>
      <c r="F20" s="3">
        <v>30108217</v>
      </c>
      <c r="G20" s="8">
        <v>8308441</v>
      </c>
      <c r="H20" s="2" t="s">
        <v>3</v>
      </c>
      <c r="I20" s="8">
        <v>8308441</v>
      </c>
      <c r="J20" s="4">
        <v>0</v>
      </c>
      <c r="K20">
        <f t="shared" si="0"/>
        <v>3.6238106523233422</v>
      </c>
      <c r="L20" s="2">
        <v>2008</v>
      </c>
      <c r="M20" s="2" t="s">
        <v>0</v>
      </c>
      <c r="N20" s="2" t="s">
        <v>51</v>
      </c>
      <c r="O20" s="2" t="s">
        <v>2</v>
      </c>
      <c r="P20" s="2" t="s">
        <v>115</v>
      </c>
      <c r="Q20" s="4" t="s">
        <v>261</v>
      </c>
      <c r="R20" s="4">
        <v>0</v>
      </c>
      <c r="S20" s="2" t="s">
        <v>117</v>
      </c>
      <c r="T20" s="4">
        <v>0</v>
      </c>
      <c r="U20" s="4">
        <v>0</v>
      </c>
    </row>
    <row r="21" spans="1:21" x14ac:dyDescent="0.25">
      <c r="A21" s="5">
        <v>2009</v>
      </c>
      <c r="B21" s="5" t="s">
        <v>0</v>
      </c>
      <c r="C21" s="5" t="s">
        <v>51</v>
      </c>
      <c r="D21" s="5" t="s">
        <v>2</v>
      </c>
      <c r="E21" s="5">
        <v>907</v>
      </c>
      <c r="F21" s="6">
        <v>48374301</v>
      </c>
      <c r="G21" s="12">
        <v>15742013</v>
      </c>
      <c r="H21" s="5" t="s">
        <v>3</v>
      </c>
      <c r="I21" s="12">
        <v>15742013</v>
      </c>
      <c r="J21" s="7">
        <v>0</v>
      </c>
      <c r="K21">
        <f t="shared" si="0"/>
        <v>3.0729425137687283</v>
      </c>
      <c r="L21" s="5">
        <v>2009</v>
      </c>
      <c r="M21" s="5" t="s">
        <v>0</v>
      </c>
      <c r="N21" s="5" t="s">
        <v>51</v>
      </c>
      <c r="O21" s="5" t="s">
        <v>2</v>
      </c>
      <c r="P21" s="5" t="s">
        <v>115</v>
      </c>
      <c r="Q21" s="7" t="s">
        <v>262</v>
      </c>
      <c r="R21" s="7">
        <v>0</v>
      </c>
      <c r="S21" s="5" t="s">
        <v>117</v>
      </c>
      <c r="T21" s="7">
        <v>0</v>
      </c>
      <c r="U21" s="7">
        <v>0</v>
      </c>
    </row>
    <row r="22" spans="1:21" x14ac:dyDescent="0.25">
      <c r="A22" s="2">
        <v>2010</v>
      </c>
      <c r="B22" s="2" t="s">
        <v>0</v>
      </c>
      <c r="C22" s="2" t="s">
        <v>51</v>
      </c>
      <c r="D22" s="2" t="s">
        <v>2</v>
      </c>
      <c r="E22" s="2">
        <v>907</v>
      </c>
      <c r="F22" s="3">
        <v>31684770</v>
      </c>
      <c r="G22" s="8">
        <v>8305914</v>
      </c>
      <c r="H22" s="2" t="s">
        <v>3</v>
      </c>
      <c r="I22" s="8">
        <v>8305914</v>
      </c>
      <c r="J22" s="4">
        <v>0</v>
      </c>
      <c r="K22">
        <f t="shared" si="0"/>
        <v>3.8147240628785708</v>
      </c>
      <c r="L22" s="2">
        <v>2010</v>
      </c>
      <c r="M22" s="2" t="s">
        <v>0</v>
      </c>
      <c r="N22" s="2" t="s">
        <v>51</v>
      </c>
      <c r="O22" s="2" t="s">
        <v>2</v>
      </c>
      <c r="P22" s="2" t="s">
        <v>115</v>
      </c>
      <c r="Q22" s="4" t="s">
        <v>263</v>
      </c>
      <c r="R22" s="4">
        <v>0</v>
      </c>
      <c r="S22" s="2" t="s">
        <v>117</v>
      </c>
      <c r="T22" s="4">
        <v>0</v>
      </c>
      <c r="U22" s="4">
        <v>0</v>
      </c>
    </row>
    <row r="23" spans="1:21" x14ac:dyDescent="0.25">
      <c r="A23" s="5">
        <v>2011</v>
      </c>
      <c r="B23" s="5" t="s">
        <v>0</v>
      </c>
      <c r="C23" s="5" t="s">
        <v>51</v>
      </c>
      <c r="D23" s="5" t="s">
        <v>2</v>
      </c>
      <c r="E23" s="5">
        <v>907</v>
      </c>
      <c r="F23" s="6">
        <v>159941538</v>
      </c>
      <c r="G23" s="12">
        <v>20534213</v>
      </c>
      <c r="H23" s="5" t="s">
        <v>3</v>
      </c>
      <c r="I23" s="12">
        <v>20534213</v>
      </c>
      <c r="J23" s="7">
        <v>0</v>
      </c>
      <c r="K23">
        <f t="shared" si="0"/>
        <v>7.7890269278885924</v>
      </c>
      <c r="L23" s="5">
        <v>2011</v>
      </c>
      <c r="M23" s="5" t="s">
        <v>0</v>
      </c>
      <c r="N23" s="5" t="s">
        <v>51</v>
      </c>
      <c r="O23" s="5" t="s">
        <v>2</v>
      </c>
      <c r="P23" s="5" t="s">
        <v>115</v>
      </c>
      <c r="Q23" s="7" t="s">
        <v>264</v>
      </c>
      <c r="R23" s="7">
        <v>0</v>
      </c>
      <c r="S23" s="5" t="s">
        <v>117</v>
      </c>
      <c r="T23" s="7">
        <v>0</v>
      </c>
      <c r="U23" s="7">
        <v>0</v>
      </c>
    </row>
    <row r="24" spans="1:21" x14ac:dyDescent="0.25">
      <c r="A24" s="2">
        <v>2012</v>
      </c>
      <c r="B24" s="2" t="s">
        <v>0</v>
      </c>
      <c r="C24" s="2" t="s">
        <v>51</v>
      </c>
      <c r="D24" s="2" t="s">
        <v>2</v>
      </c>
      <c r="E24" s="2">
        <v>907</v>
      </c>
      <c r="F24" s="3">
        <v>167744463</v>
      </c>
      <c r="G24" s="8">
        <v>19168146</v>
      </c>
      <c r="H24" s="2" t="s">
        <v>3</v>
      </c>
      <c r="I24" s="8">
        <v>19168146</v>
      </c>
      <c r="J24" s="4">
        <v>0</v>
      </c>
      <c r="K24">
        <f t="shared" si="0"/>
        <v>8.751209584901952</v>
      </c>
      <c r="L24" s="2">
        <v>2012</v>
      </c>
      <c r="M24" s="2" t="s">
        <v>0</v>
      </c>
      <c r="N24" s="2" t="s">
        <v>51</v>
      </c>
      <c r="O24" s="2" t="s">
        <v>2</v>
      </c>
      <c r="P24" s="2" t="s">
        <v>115</v>
      </c>
      <c r="Q24" s="4" t="s">
        <v>265</v>
      </c>
      <c r="R24" s="4">
        <v>0</v>
      </c>
      <c r="S24" s="2" t="s">
        <v>117</v>
      </c>
      <c r="T24" s="4">
        <v>0</v>
      </c>
      <c r="U24" s="4">
        <v>0</v>
      </c>
    </row>
    <row r="25" spans="1:21" x14ac:dyDescent="0.25">
      <c r="A25" s="5">
        <v>2013</v>
      </c>
      <c r="B25" s="5" t="s">
        <v>0</v>
      </c>
      <c r="C25" s="5" t="s">
        <v>51</v>
      </c>
      <c r="D25" s="5" t="s">
        <v>2</v>
      </c>
      <c r="E25" s="5">
        <v>907</v>
      </c>
      <c r="F25" s="6">
        <v>87209506</v>
      </c>
      <c r="G25" s="12">
        <v>9949090</v>
      </c>
      <c r="H25" s="5" t="s">
        <v>3</v>
      </c>
      <c r="I25" s="12">
        <v>9949090</v>
      </c>
      <c r="J25" s="7">
        <v>0</v>
      </c>
      <c r="K25">
        <f t="shared" si="0"/>
        <v>8.7655761481703358</v>
      </c>
      <c r="L25" s="5">
        <v>2013</v>
      </c>
      <c r="M25" s="5" t="s">
        <v>0</v>
      </c>
      <c r="N25" s="5" t="s">
        <v>51</v>
      </c>
      <c r="O25" s="5" t="s">
        <v>2</v>
      </c>
      <c r="P25" s="5" t="s">
        <v>115</v>
      </c>
      <c r="Q25" s="7" t="s">
        <v>266</v>
      </c>
      <c r="R25" s="7">
        <v>0</v>
      </c>
      <c r="S25" s="5" t="s">
        <v>117</v>
      </c>
      <c r="T25" s="7">
        <v>0</v>
      </c>
      <c r="U25" s="7">
        <v>0</v>
      </c>
    </row>
    <row r="26" spans="1:21" x14ac:dyDescent="0.25">
      <c r="A26" s="2">
        <v>2014</v>
      </c>
      <c r="B26" s="2" t="s">
        <v>0</v>
      </c>
      <c r="C26" s="2" t="s">
        <v>51</v>
      </c>
      <c r="D26" s="2" t="s">
        <v>2</v>
      </c>
      <c r="E26" s="2">
        <v>907</v>
      </c>
      <c r="F26" s="3">
        <v>114161596</v>
      </c>
      <c r="G26" s="8">
        <v>11754273</v>
      </c>
      <c r="H26" s="2" t="s">
        <v>3</v>
      </c>
      <c r="I26" s="8">
        <v>11754273</v>
      </c>
      <c r="J26" s="4">
        <v>0</v>
      </c>
      <c r="K26">
        <f>F26/I26</f>
        <v>9.7123485221076624</v>
      </c>
      <c r="L26" s="2">
        <v>2014</v>
      </c>
      <c r="M26" s="2" t="s">
        <v>0</v>
      </c>
      <c r="N26" s="2" t="s">
        <v>51</v>
      </c>
      <c r="O26" s="2" t="s">
        <v>2</v>
      </c>
      <c r="P26" s="2" t="s">
        <v>115</v>
      </c>
      <c r="Q26" s="4" t="s">
        <v>267</v>
      </c>
      <c r="R26" s="4">
        <v>0</v>
      </c>
      <c r="S26" s="2" t="s">
        <v>117</v>
      </c>
      <c r="T26" s="4">
        <v>0</v>
      </c>
      <c r="U26" s="4">
        <v>0</v>
      </c>
    </row>
    <row r="27" spans="1:21" x14ac:dyDescent="0.25">
      <c r="A27" s="5">
        <v>2015</v>
      </c>
      <c r="B27" s="5" t="s">
        <v>0</v>
      </c>
      <c r="C27" s="5" t="s">
        <v>51</v>
      </c>
      <c r="D27" s="5" t="s">
        <v>2</v>
      </c>
      <c r="E27" s="5">
        <v>907</v>
      </c>
      <c r="F27" s="6">
        <v>161608964</v>
      </c>
      <c r="G27" s="12">
        <v>20328774</v>
      </c>
      <c r="H27" s="5" t="s">
        <v>3</v>
      </c>
      <c r="I27" s="12">
        <v>20328774</v>
      </c>
      <c r="J27" s="7">
        <v>0</v>
      </c>
      <c r="K27">
        <f t="shared" si="0"/>
        <v>7.9497644078290213</v>
      </c>
      <c r="L27" s="5">
        <v>2015</v>
      </c>
      <c r="M27" s="5" t="s">
        <v>0</v>
      </c>
      <c r="N27" s="5" t="s">
        <v>51</v>
      </c>
      <c r="O27" s="5" t="s">
        <v>2</v>
      </c>
      <c r="P27" s="5" t="s">
        <v>115</v>
      </c>
      <c r="Q27" s="7" t="s">
        <v>268</v>
      </c>
      <c r="R27" s="7">
        <v>0</v>
      </c>
      <c r="S27" s="5" t="s">
        <v>117</v>
      </c>
      <c r="T27" s="7">
        <v>0</v>
      </c>
      <c r="U27" s="7">
        <v>0</v>
      </c>
    </row>
    <row r="28" spans="1:21" x14ac:dyDescent="0.25">
      <c r="A28" s="2">
        <v>2016</v>
      </c>
      <c r="B28" s="2" t="s">
        <v>0</v>
      </c>
      <c r="C28" s="2" t="s">
        <v>51</v>
      </c>
      <c r="D28" s="2" t="s">
        <v>2</v>
      </c>
      <c r="E28" s="2">
        <v>907</v>
      </c>
      <c r="F28" s="3">
        <v>149865409</v>
      </c>
      <c r="G28" s="8">
        <v>20895625</v>
      </c>
      <c r="H28" s="2" t="s">
        <v>3</v>
      </c>
      <c r="I28" s="8">
        <v>20895625</v>
      </c>
      <c r="J28" s="4">
        <v>0</v>
      </c>
      <c r="K28">
        <f t="shared" si="0"/>
        <v>7.1720950677474349</v>
      </c>
      <c r="L28" s="2">
        <v>2016</v>
      </c>
      <c r="M28" s="2" t="s">
        <v>0</v>
      </c>
      <c r="N28" s="2" t="s">
        <v>51</v>
      </c>
      <c r="O28" s="2" t="s">
        <v>2</v>
      </c>
      <c r="P28" s="2" t="s">
        <v>115</v>
      </c>
      <c r="Q28" s="4" t="s">
        <v>269</v>
      </c>
      <c r="R28" s="23">
        <v>0</v>
      </c>
      <c r="S28" s="2" t="s">
        <v>117</v>
      </c>
      <c r="T28" s="4">
        <v>0</v>
      </c>
      <c r="U28" s="4">
        <v>4</v>
      </c>
    </row>
    <row r="29" spans="1:21" x14ac:dyDescent="0.25">
      <c r="A29" s="5">
        <v>2017</v>
      </c>
      <c r="B29" s="5" t="s">
        <v>0</v>
      </c>
      <c r="C29" s="5" t="s">
        <v>51</v>
      </c>
      <c r="D29" s="5" t="s">
        <v>2</v>
      </c>
      <c r="E29" s="5">
        <v>907</v>
      </c>
      <c r="F29" s="6">
        <v>228224871</v>
      </c>
      <c r="G29" s="12">
        <v>31302066</v>
      </c>
      <c r="H29" s="5" t="s">
        <v>3</v>
      </c>
      <c r="I29" s="12">
        <v>31302066</v>
      </c>
      <c r="J29" s="7">
        <v>0</v>
      </c>
      <c r="K29">
        <f t="shared" si="0"/>
        <v>7.2910481691527966</v>
      </c>
      <c r="L29" s="5">
        <v>2017</v>
      </c>
      <c r="M29" s="5" t="s">
        <v>0</v>
      </c>
      <c r="N29" s="5" t="s">
        <v>51</v>
      </c>
      <c r="O29" s="5" t="s">
        <v>2</v>
      </c>
      <c r="P29" s="5" t="s">
        <v>115</v>
      </c>
      <c r="Q29" s="7" t="s">
        <v>270</v>
      </c>
      <c r="R29" s="9">
        <v>0</v>
      </c>
      <c r="S29" s="5" t="s">
        <v>117</v>
      </c>
      <c r="T29" s="7">
        <v>0</v>
      </c>
      <c r="U29" s="7">
        <v>4</v>
      </c>
    </row>
    <row r="32" spans="1:21" x14ac:dyDescent="0.25">
      <c r="A32" t="s">
        <v>240</v>
      </c>
      <c r="L32" t="s">
        <v>293</v>
      </c>
    </row>
    <row r="33" spans="1:21" x14ac:dyDescent="0.25">
      <c r="A33" s="2">
        <v>1997</v>
      </c>
      <c r="B33" s="2" t="s">
        <v>0</v>
      </c>
      <c r="C33" s="2" t="s">
        <v>84</v>
      </c>
      <c r="D33" s="2" t="s">
        <v>2</v>
      </c>
      <c r="E33" s="2">
        <v>907</v>
      </c>
      <c r="F33" s="3">
        <v>6012444</v>
      </c>
      <c r="G33" s="8">
        <v>7613199</v>
      </c>
      <c r="H33" s="2" t="s">
        <v>3</v>
      </c>
      <c r="I33" s="8">
        <v>7613199</v>
      </c>
      <c r="J33" s="4">
        <v>0</v>
      </c>
      <c r="L33" s="2">
        <v>1997</v>
      </c>
      <c r="M33" s="2" t="s">
        <v>0</v>
      </c>
      <c r="N33" s="2" t="s">
        <v>84</v>
      </c>
      <c r="O33" s="2" t="s">
        <v>2</v>
      </c>
      <c r="P33" s="2" t="s">
        <v>115</v>
      </c>
      <c r="Q33" s="4" t="s">
        <v>271</v>
      </c>
      <c r="R33" s="4">
        <v>0</v>
      </c>
      <c r="S33" s="2" t="s">
        <v>117</v>
      </c>
      <c r="T33" s="4">
        <v>0</v>
      </c>
      <c r="U33" s="4">
        <v>0</v>
      </c>
    </row>
    <row r="34" spans="1:21" x14ac:dyDescent="0.25">
      <c r="A34" s="5">
        <v>1998</v>
      </c>
      <c r="B34" s="5" t="s">
        <v>0</v>
      </c>
      <c r="C34" s="5" t="s">
        <v>84</v>
      </c>
      <c r="D34" s="5" t="s">
        <v>2</v>
      </c>
      <c r="E34" s="5">
        <v>907</v>
      </c>
      <c r="F34" s="6">
        <v>21266198</v>
      </c>
      <c r="G34" s="12">
        <v>6501596</v>
      </c>
      <c r="H34" s="5" t="s">
        <v>3</v>
      </c>
      <c r="I34" s="12">
        <v>6501596</v>
      </c>
      <c r="J34" s="7">
        <v>0</v>
      </c>
      <c r="L34" s="5">
        <v>1998</v>
      </c>
      <c r="M34" s="5" t="s">
        <v>0</v>
      </c>
      <c r="N34" s="5" t="s">
        <v>84</v>
      </c>
      <c r="O34" s="5" t="s">
        <v>2</v>
      </c>
      <c r="P34" s="5" t="s">
        <v>115</v>
      </c>
      <c r="Q34" s="7" t="s">
        <v>272</v>
      </c>
      <c r="R34" s="7">
        <v>0</v>
      </c>
      <c r="S34" s="5" t="s">
        <v>117</v>
      </c>
      <c r="T34" s="7">
        <v>0</v>
      </c>
      <c r="U34" s="7">
        <v>0</v>
      </c>
    </row>
    <row r="35" spans="1:21" x14ac:dyDescent="0.25">
      <c r="A35" s="2">
        <v>1999</v>
      </c>
      <c r="B35" s="2" t="s">
        <v>0</v>
      </c>
      <c r="C35" s="2" t="s">
        <v>84</v>
      </c>
      <c r="D35" s="2" t="s">
        <v>2</v>
      </c>
      <c r="E35" s="2">
        <v>907</v>
      </c>
      <c r="F35" s="3">
        <v>445829</v>
      </c>
      <c r="G35" s="8">
        <v>350224</v>
      </c>
      <c r="H35" s="2" t="s">
        <v>3</v>
      </c>
      <c r="I35" s="8">
        <v>350224</v>
      </c>
      <c r="J35" s="4">
        <v>0</v>
      </c>
      <c r="L35" s="2">
        <v>1999</v>
      </c>
      <c r="M35" s="2" t="s">
        <v>0</v>
      </c>
      <c r="N35" s="2" t="s">
        <v>84</v>
      </c>
      <c r="O35" s="2" t="s">
        <v>2</v>
      </c>
      <c r="P35" s="2" t="s">
        <v>115</v>
      </c>
      <c r="Q35" s="4" t="s">
        <v>273</v>
      </c>
      <c r="R35" s="4">
        <v>0</v>
      </c>
      <c r="S35" s="2" t="s">
        <v>117</v>
      </c>
      <c r="T35" s="4">
        <v>0</v>
      </c>
      <c r="U35" s="4">
        <v>0</v>
      </c>
    </row>
    <row r="36" spans="1:21" x14ac:dyDescent="0.25">
      <c r="A36" s="5">
        <v>2000</v>
      </c>
      <c r="B36" s="5" t="s">
        <v>0</v>
      </c>
      <c r="C36" s="5" t="s">
        <v>84</v>
      </c>
      <c r="D36" s="5" t="s">
        <v>2</v>
      </c>
      <c r="E36" s="5">
        <v>907</v>
      </c>
      <c r="F36" s="6">
        <v>7052731</v>
      </c>
      <c r="G36" s="10">
        <v>2020649</v>
      </c>
      <c r="H36" s="5" t="s">
        <v>3</v>
      </c>
      <c r="I36" s="10">
        <v>2020649</v>
      </c>
      <c r="J36" s="7">
        <v>6</v>
      </c>
      <c r="K36">
        <f>F36/I36</f>
        <v>3.4903295921260939</v>
      </c>
      <c r="L36" s="5">
        <v>2000</v>
      </c>
      <c r="M36" s="5" t="s">
        <v>0</v>
      </c>
      <c r="N36" s="5" t="s">
        <v>84</v>
      </c>
      <c r="O36" s="5" t="s">
        <v>2</v>
      </c>
      <c r="P36" s="5" t="s">
        <v>115</v>
      </c>
      <c r="Q36" s="7" t="s">
        <v>274</v>
      </c>
      <c r="R36" s="7">
        <v>0</v>
      </c>
      <c r="S36" s="5" t="s">
        <v>117</v>
      </c>
      <c r="T36" s="7">
        <v>0</v>
      </c>
      <c r="U36" s="7">
        <v>0</v>
      </c>
    </row>
    <row r="37" spans="1:21" x14ac:dyDescent="0.25">
      <c r="A37" s="2">
        <v>2001</v>
      </c>
      <c r="B37" s="2" t="s">
        <v>0</v>
      </c>
      <c r="C37" s="2" t="s">
        <v>84</v>
      </c>
      <c r="D37" s="2" t="s">
        <v>2</v>
      </c>
      <c r="E37" s="2">
        <v>907</v>
      </c>
      <c r="F37" s="3">
        <v>12419615</v>
      </c>
      <c r="G37" s="8">
        <v>2455828</v>
      </c>
      <c r="H37" s="2" t="s">
        <v>3</v>
      </c>
      <c r="I37" s="8">
        <v>2455828</v>
      </c>
      <c r="J37" s="4">
        <v>0</v>
      </c>
      <c r="K37">
        <f t="shared" ref="K37:K53" si="1">F37/I37</f>
        <v>5.0572006671476997</v>
      </c>
      <c r="L37" s="2">
        <v>2001</v>
      </c>
      <c r="M37" s="2" t="s">
        <v>0</v>
      </c>
      <c r="N37" s="2" t="s">
        <v>84</v>
      </c>
      <c r="O37" s="2" t="s">
        <v>2</v>
      </c>
      <c r="P37" s="2" t="s">
        <v>115</v>
      </c>
      <c r="Q37" s="4" t="s">
        <v>275</v>
      </c>
      <c r="R37" s="4">
        <v>0</v>
      </c>
      <c r="S37" s="2" t="s">
        <v>117</v>
      </c>
      <c r="T37" s="4">
        <v>0</v>
      </c>
      <c r="U37" s="4">
        <v>0</v>
      </c>
    </row>
    <row r="38" spans="1:21" x14ac:dyDescent="0.25">
      <c r="A38" s="5">
        <v>2002</v>
      </c>
      <c r="B38" s="5" t="s">
        <v>0</v>
      </c>
      <c r="C38" s="5" t="s">
        <v>84</v>
      </c>
      <c r="D38" s="5" t="s">
        <v>2</v>
      </c>
      <c r="E38" s="5">
        <v>907</v>
      </c>
      <c r="F38" s="6">
        <v>5365195</v>
      </c>
      <c r="G38" s="12">
        <v>1224000</v>
      </c>
      <c r="H38" s="5" t="s">
        <v>3</v>
      </c>
      <c r="I38" s="12">
        <v>1224000</v>
      </c>
      <c r="J38" s="7">
        <v>0</v>
      </c>
      <c r="K38">
        <f t="shared" si="1"/>
        <v>4.3833292483660129</v>
      </c>
      <c r="L38" s="5">
        <v>2002</v>
      </c>
      <c r="M38" s="5" t="s">
        <v>0</v>
      </c>
      <c r="N38" s="5" t="s">
        <v>84</v>
      </c>
      <c r="O38" s="5" t="s">
        <v>2</v>
      </c>
      <c r="P38" s="5" t="s">
        <v>115</v>
      </c>
      <c r="Q38" s="7" t="s">
        <v>276</v>
      </c>
      <c r="R38" s="7">
        <v>0</v>
      </c>
      <c r="S38" s="5" t="s">
        <v>117</v>
      </c>
      <c r="T38" s="7">
        <v>0</v>
      </c>
      <c r="U38" s="7">
        <v>0</v>
      </c>
    </row>
    <row r="39" spans="1:21" x14ac:dyDescent="0.25">
      <c r="A39" s="2">
        <v>2003</v>
      </c>
      <c r="B39" s="2" t="s">
        <v>0</v>
      </c>
      <c r="C39" s="2" t="s">
        <v>84</v>
      </c>
      <c r="D39" s="2" t="s">
        <v>2</v>
      </c>
      <c r="E39" s="2">
        <v>907</v>
      </c>
      <c r="F39" s="3">
        <v>10269167</v>
      </c>
      <c r="G39" s="8">
        <v>5547391</v>
      </c>
      <c r="H39" s="2" t="s">
        <v>3</v>
      </c>
      <c r="I39" s="8">
        <v>5547391</v>
      </c>
      <c r="J39" s="4">
        <v>0</v>
      </c>
      <c r="K39">
        <f t="shared" si="1"/>
        <v>1.8511705773038172</v>
      </c>
      <c r="L39" s="2">
        <v>2003</v>
      </c>
      <c r="M39" s="2" t="s">
        <v>0</v>
      </c>
      <c r="N39" s="2" t="s">
        <v>84</v>
      </c>
      <c r="O39" s="2" t="s">
        <v>2</v>
      </c>
      <c r="P39" s="2" t="s">
        <v>115</v>
      </c>
      <c r="Q39" s="4" t="s">
        <v>277</v>
      </c>
      <c r="R39" s="4">
        <v>0</v>
      </c>
      <c r="S39" s="2" t="s">
        <v>117</v>
      </c>
      <c r="T39" s="4">
        <v>0</v>
      </c>
      <c r="U39" s="4">
        <v>0</v>
      </c>
    </row>
    <row r="40" spans="1:21" x14ac:dyDescent="0.25">
      <c r="A40" s="5">
        <v>2004</v>
      </c>
      <c r="B40" s="5" t="s">
        <v>0</v>
      </c>
      <c r="C40" s="5" t="s">
        <v>84</v>
      </c>
      <c r="D40" s="5" t="s">
        <v>2</v>
      </c>
      <c r="E40" s="5">
        <v>907</v>
      </c>
      <c r="F40" s="6">
        <v>10321021</v>
      </c>
      <c r="G40" s="12">
        <v>4363002</v>
      </c>
      <c r="H40" s="5" t="s">
        <v>3</v>
      </c>
      <c r="I40" s="12">
        <v>4363002</v>
      </c>
      <c r="J40" s="7">
        <v>0</v>
      </c>
      <c r="K40">
        <f t="shared" si="1"/>
        <v>2.3655778750502523</v>
      </c>
      <c r="L40" s="5">
        <v>2004</v>
      </c>
      <c r="M40" s="5" t="s">
        <v>0</v>
      </c>
      <c r="N40" s="5" t="s">
        <v>84</v>
      </c>
      <c r="O40" s="5" t="s">
        <v>2</v>
      </c>
      <c r="P40" s="5" t="s">
        <v>115</v>
      </c>
      <c r="Q40" s="7" t="s">
        <v>278</v>
      </c>
      <c r="R40" s="7">
        <v>0</v>
      </c>
      <c r="S40" s="5" t="s">
        <v>117</v>
      </c>
      <c r="T40" s="7">
        <v>0</v>
      </c>
      <c r="U40" s="7">
        <v>0</v>
      </c>
    </row>
    <row r="41" spans="1:21" x14ac:dyDescent="0.25">
      <c r="A41" s="2">
        <v>2005</v>
      </c>
      <c r="B41" s="2" t="s">
        <v>0</v>
      </c>
      <c r="C41" s="2" t="s">
        <v>84</v>
      </c>
      <c r="D41" s="2" t="s">
        <v>2</v>
      </c>
      <c r="E41" s="2">
        <v>907</v>
      </c>
      <c r="F41" s="3">
        <v>8498984</v>
      </c>
      <c r="G41" s="8">
        <v>2966780</v>
      </c>
      <c r="H41" s="2" t="s">
        <v>3</v>
      </c>
      <c r="I41" s="8">
        <v>2966780</v>
      </c>
      <c r="J41" s="4">
        <v>0</v>
      </c>
      <c r="K41">
        <f t="shared" si="1"/>
        <v>2.8647166288029444</v>
      </c>
      <c r="L41" s="2">
        <v>2005</v>
      </c>
      <c r="M41" s="2" t="s">
        <v>0</v>
      </c>
      <c r="N41" s="2" t="s">
        <v>84</v>
      </c>
      <c r="O41" s="2" t="s">
        <v>2</v>
      </c>
      <c r="P41" s="2" t="s">
        <v>115</v>
      </c>
      <c r="Q41" s="4" t="s">
        <v>279</v>
      </c>
      <c r="R41" s="4">
        <v>0</v>
      </c>
      <c r="S41" s="2" t="s">
        <v>117</v>
      </c>
      <c r="T41" s="4">
        <v>0</v>
      </c>
      <c r="U41" s="4">
        <v>0</v>
      </c>
    </row>
    <row r="42" spans="1:21" x14ac:dyDescent="0.25">
      <c r="A42" s="5">
        <v>2006</v>
      </c>
      <c r="B42" s="5" t="s">
        <v>0</v>
      </c>
      <c r="C42" s="5" t="s">
        <v>84</v>
      </c>
      <c r="D42" s="5" t="s">
        <v>2</v>
      </c>
      <c r="E42" s="5">
        <v>907</v>
      </c>
      <c r="F42" s="6">
        <v>8028262</v>
      </c>
      <c r="G42" s="12">
        <v>3032843</v>
      </c>
      <c r="H42" s="5" t="s">
        <v>3</v>
      </c>
      <c r="I42" s="12">
        <v>3032843</v>
      </c>
      <c r="J42" s="7">
        <v>0</v>
      </c>
      <c r="K42">
        <f t="shared" si="1"/>
        <v>2.6471076808130194</v>
      </c>
      <c r="L42" s="5">
        <v>2006</v>
      </c>
      <c r="M42" s="5" t="s">
        <v>0</v>
      </c>
      <c r="N42" s="5" t="s">
        <v>84</v>
      </c>
      <c r="O42" s="5" t="s">
        <v>2</v>
      </c>
      <c r="P42" s="5" t="s">
        <v>115</v>
      </c>
      <c r="Q42" s="7" t="s">
        <v>280</v>
      </c>
      <c r="R42" s="7">
        <v>0</v>
      </c>
      <c r="S42" s="5" t="s">
        <v>117</v>
      </c>
      <c r="T42" s="7">
        <v>0</v>
      </c>
      <c r="U42" s="7">
        <v>0</v>
      </c>
    </row>
    <row r="43" spans="1:21" x14ac:dyDescent="0.25">
      <c r="A43" s="2">
        <v>2007</v>
      </c>
      <c r="B43" s="2" t="s">
        <v>0</v>
      </c>
      <c r="C43" s="2" t="s">
        <v>84</v>
      </c>
      <c r="D43" s="2" t="s">
        <v>2</v>
      </c>
      <c r="E43" s="2">
        <v>907</v>
      </c>
      <c r="F43" s="3">
        <v>8620932</v>
      </c>
      <c r="G43" s="8">
        <v>3109961</v>
      </c>
      <c r="H43" s="2" t="s">
        <v>3</v>
      </c>
      <c r="I43" s="8">
        <v>3109961</v>
      </c>
      <c r="J43" s="4">
        <v>0</v>
      </c>
      <c r="K43">
        <f t="shared" si="1"/>
        <v>2.7720386204199987</v>
      </c>
      <c r="L43" s="2">
        <v>2007</v>
      </c>
      <c r="M43" s="2" t="s">
        <v>0</v>
      </c>
      <c r="N43" s="2" t="s">
        <v>84</v>
      </c>
      <c r="O43" s="2" t="s">
        <v>2</v>
      </c>
      <c r="P43" s="2" t="s">
        <v>115</v>
      </c>
      <c r="Q43" s="4" t="s">
        <v>281</v>
      </c>
      <c r="R43" s="4">
        <v>0</v>
      </c>
      <c r="S43" s="2" t="s">
        <v>117</v>
      </c>
      <c r="T43" s="4">
        <v>0</v>
      </c>
      <c r="U43" s="4">
        <v>0</v>
      </c>
    </row>
    <row r="44" spans="1:21" x14ac:dyDescent="0.25">
      <c r="A44" s="5">
        <v>2008</v>
      </c>
      <c r="B44" s="5" t="s">
        <v>0</v>
      </c>
      <c r="C44" s="5" t="s">
        <v>84</v>
      </c>
      <c r="D44" s="5" t="s">
        <v>2</v>
      </c>
      <c r="E44" s="5">
        <v>907</v>
      </c>
      <c r="F44" s="6">
        <v>13524458</v>
      </c>
      <c r="G44" s="12">
        <v>3804771</v>
      </c>
      <c r="H44" s="5" t="s">
        <v>3</v>
      </c>
      <c r="I44" s="12">
        <v>3804771</v>
      </c>
      <c r="J44" s="7">
        <v>0</v>
      </c>
      <c r="K44">
        <f t="shared" si="1"/>
        <v>3.5546049946238552</v>
      </c>
      <c r="L44" s="5">
        <v>2008</v>
      </c>
      <c r="M44" s="5" t="s">
        <v>0</v>
      </c>
      <c r="N44" s="5" t="s">
        <v>84</v>
      </c>
      <c r="O44" s="5" t="s">
        <v>2</v>
      </c>
      <c r="P44" s="5" t="s">
        <v>115</v>
      </c>
      <c r="Q44" s="7" t="s">
        <v>282</v>
      </c>
      <c r="R44" s="7">
        <v>0</v>
      </c>
      <c r="S44" s="5" t="s">
        <v>117</v>
      </c>
      <c r="T44" s="7">
        <v>0</v>
      </c>
      <c r="U44" s="7">
        <v>0</v>
      </c>
    </row>
    <row r="45" spans="1:21" x14ac:dyDescent="0.25">
      <c r="A45" s="2">
        <v>2009</v>
      </c>
      <c r="B45" s="2" t="s">
        <v>0</v>
      </c>
      <c r="C45" s="2" t="s">
        <v>84</v>
      </c>
      <c r="D45" s="2" t="s">
        <v>2</v>
      </c>
      <c r="E45" s="2">
        <v>907</v>
      </c>
      <c r="F45" s="3">
        <v>14313507</v>
      </c>
      <c r="G45" s="8">
        <v>4823340</v>
      </c>
      <c r="H45" s="2" t="s">
        <v>3</v>
      </c>
      <c r="I45" s="8">
        <v>4823340</v>
      </c>
      <c r="J45" s="4">
        <v>0</v>
      </c>
      <c r="K45">
        <f t="shared" si="1"/>
        <v>2.9675509087064151</v>
      </c>
      <c r="L45" s="2">
        <v>2009</v>
      </c>
      <c r="M45" s="2" t="s">
        <v>0</v>
      </c>
      <c r="N45" s="2" t="s">
        <v>84</v>
      </c>
      <c r="O45" s="2" t="s">
        <v>2</v>
      </c>
      <c r="P45" s="2" t="s">
        <v>115</v>
      </c>
      <c r="Q45" s="4" t="s">
        <v>283</v>
      </c>
      <c r="R45" s="4">
        <v>0</v>
      </c>
      <c r="S45" s="2" t="s">
        <v>117</v>
      </c>
      <c r="T45" s="4">
        <v>0</v>
      </c>
      <c r="U45" s="4">
        <v>0</v>
      </c>
    </row>
    <row r="46" spans="1:21" x14ac:dyDescent="0.25">
      <c r="A46" s="5">
        <v>2010</v>
      </c>
      <c r="B46" s="5" t="s">
        <v>0</v>
      </c>
      <c r="C46" s="5" t="s">
        <v>84</v>
      </c>
      <c r="D46" s="5" t="s">
        <v>2</v>
      </c>
      <c r="E46" s="5">
        <v>907</v>
      </c>
      <c r="F46" s="6">
        <v>8141949</v>
      </c>
      <c r="G46" s="12">
        <v>2565600</v>
      </c>
      <c r="H46" s="5" t="s">
        <v>3</v>
      </c>
      <c r="I46" s="12">
        <v>2565600</v>
      </c>
      <c r="J46" s="7">
        <v>0</v>
      </c>
      <c r="K46">
        <f t="shared" si="1"/>
        <v>3.173506782039289</v>
      </c>
      <c r="L46" s="5">
        <v>2010</v>
      </c>
      <c r="M46" s="5" t="s">
        <v>0</v>
      </c>
      <c r="N46" s="5" t="s">
        <v>84</v>
      </c>
      <c r="O46" s="5" t="s">
        <v>2</v>
      </c>
      <c r="P46" s="5" t="s">
        <v>115</v>
      </c>
      <c r="Q46" s="7" t="s">
        <v>284</v>
      </c>
      <c r="R46" s="7">
        <v>0</v>
      </c>
      <c r="S46" s="5" t="s">
        <v>117</v>
      </c>
      <c r="T46" s="7">
        <v>0</v>
      </c>
      <c r="U46" s="7">
        <v>0</v>
      </c>
    </row>
    <row r="47" spans="1:21" x14ac:dyDescent="0.25">
      <c r="A47" s="2">
        <v>2011</v>
      </c>
      <c r="B47" s="2" t="s">
        <v>0</v>
      </c>
      <c r="C47" s="2" t="s">
        <v>84</v>
      </c>
      <c r="D47" s="2" t="s">
        <v>2</v>
      </c>
      <c r="E47" s="2">
        <v>907</v>
      </c>
      <c r="F47" s="3">
        <v>31416170</v>
      </c>
      <c r="G47" s="8">
        <v>2306440</v>
      </c>
      <c r="H47" s="2" t="s">
        <v>3</v>
      </c>
      <c r="I47" s="8">
        <v>2306440</v>
      </c>
      <c r="J47" s="4">
        <v>0</v>
      </c>
      <c r="K47">
        <f>F47/I47</f>
        <v>13.621065364804634</v>
      </c>
      <c r="L47" s="2">
        <v>2011</v>
      </c>
      <c r="M47" s="2" t="s">
        <v>0</v>
      </c>
      <c r="N47" s="2" t="s">
        <v>84</v>
      </c>
      <c r="O47" s="2" t="s">
        <v>2</v>
      </c>
      <c r="P47" s="2" t="s">
        <v>115</v>
      </c>
      <c r="Q47" s="4" t="s">
        <v>285</v>
      </c>
      <c r="R47" s="4">
        <v>0</v>
      </c>
      <c r="S47" s="2" t="s">
        <v>117</v>
      </c>
      <c r="T47" s="4">
        <v>0</v>
      </c>
      <c r="U47" s="4">
        <v>0</v>
      </c>
    </row>
    <row r="48" spans="1:21" x14ac:dyDescent="0.25">
      <c r="A48" s="5">
        <v>2012</v>
      </c>
      <c r="B48" s="5" t="s">
        <v>0</v>
      </c>
      <c r="C48" s="5" t="s">
        <v>84</v>
      </c>
      <c r="D48" s="5" t="s">
        <v>2</v>
      </c>
      <c r="E48" s="5">
        <v>907</v>
      </c>
      <c r="F48" s="6">
        <v>37360845</v>
      </c>
      <c r="G48" s="12">
        <v>5957076</v>
      </c>
      <c r="H48" s="5" t="s">
        <v>3</v>
      </c>
      <c r="I48" s="12">
        <v>5957076</v>
      </c>
      <c r="J48" s="7">
        <v>0</v>
      </c>
      <c r="K48">
        <f t="shared" si="1"/>
        <v>6.2716750634035892</v>
      </c>
      <c r="L48" s="5">
        <v>2012</v>
      </c>
      <c r="M48" s="5" t="s">
        <v>0</v>
      </c>
      <c r="N48" s="5" t="s">
        <v>84</v>
      </c>
      <c r="O48" s="5" t="s">
        <v>2</v>
      </c>
      <c r="P48" s="5" t="s">
        <v>115</v>
      </c>
      <c r="Q48" s="7" t="s">
        <v>286</v>
      </c>
      <c r="R48" s="7">
        <v>0</v>
      </c>
      <c r="S48" s="5" t="s">
        <v>117</v>
      </c>
      <c r="T48" s="7">
        <v>0</v>
      </c>
      <c r="U48" s="7">
        <v>0</v>
      </c>
    </row>
    <row r="49" spans="1:21" x14ac:dyDescent="0.25">
      <c r="A49" s="2">
        <v>2013</v>
      </c>
      <c r="B49" s="2" t="s">
        <v>0</v>
      </c>
      <c r="C49" s="2" t="s">
        <v>84</v>
      </c>
      <c r="D49" s="2" t="s">
        <v>2</v>
      </c>
      <c r="E49" s="2">
        <v>907</v>
      </c>
      <c r="F49" s="3">
        <v>43060851</v>
      </c>
      <c r="G49" s="8">
        <v>4088825</v>
      </c>
      <c r="H49" s="2" t="s">
        <v>3</v>
      </c>
      <c r="I49" s="8">
        <v>4088825</v>
      </c>
      <c r="J49" s="4">
        <v>0</v>
      </c>
      <c r="K49">
        <f t="shared" si="1"/>
        <v>10.531350938227975</v>
      </c>
      <c r="L49" s="2">
        <v>2013</v>
      </c>
      <c r="M49" s="2" t="s">
        <v>0</v>
      </c>
      <c r="N49" s="2" t="s">
        <v>84</v>
      </c>
      <c r="O49" s="2" t="s">
        <v>2</v>
      </c>
      <c r="P49" s="2" t="s">
        <v>115</v>
      </c>
      <c r="Q49" s="4" t="s">
        <v>287</v>
      </c>
      <c r="R49" s="4">
        <v>0</v>
      </c>
      <c r="S49" s="2" t="s">
        <v>117</v>
      </c>
      <c r="T49" s="4">
        <v>0</v>
      </c>
      <c r="U49" s="4">
        <v>0</v>
      </c>
    </row>
    <row r="50" spans="1:21" x14ac:dyDescent="0.25">
      <c r="A50" s="5">
        <v>2014</v>
      </c>
      <c r="B50" s="5" t="s">
        <v>0</v>
      </c>
      <c r="C50" s="5" t="s">
        <v>84</v>
      </c>
      <c r="D50" s="5" t="s">
        <v>2</v>
      </c>
      <c r="E50" s="5">
        <v>907</v>
      </c>
      <c r="F50" s="6">
        <v>30780670</v>
      </c>
      <c r="G50" s="12">
        <v>2826636</v>
      </c>
      <c r="H50" s="5" t="s">
        <v>3</v>
      </c>
      <c r="I50" s="12">
        <v>2826636</v>
      </c>
      <c r="J50" s="7">
        <v>0</v>
      </c>
      <c r="K50">
        <f t="shared" si="1"/>
        <v>10.889506112566316</v>
      </c>
      <c r="L50" s="5">
        <v>2014</v>
      </c>
      <c r="M50" s="5" t="s">
        <v>0</v>
      </c>
      <c r="N50" s="5" t="s">
        <v>84</v>
      </c>
      <c r="O50" s="5" t="s">
        <v>2</v>
      </c>
      <c r="P50" s="5" t="s">
        <v>115</v>
      </c>
      <c r="Q50" s="7" t="s">
        <v>288</v>
      </c>
      <c r="R50" s="7">
        <v>0</v>
      </c>
      <c r="S50" s="5" t="s">
        <v>117</v>
      </c>
      <c r="T50" s="7">
        <v>0</v>
      </c>
      <c r="U50" s="7">
        <v>0</v>
      </c>
    </row>
    <row r="51" spans="1:21" x14ac:dyDescent="0.25">
      <c r="A51" s="2">
        <v>2015</v>
      </c>
      <c r="B51" s="2" t="s">
        <v>0</v>
      </c>
      <c r="C51" s="2" t="s">
        <v>84</v>
      </c>
      <c r="D51" s="2" t="s">
        <v>2</v>
      </c>
      <c r="E51" s="2">
        <v>907</v>
      </c>
      <c r="F51" s="3">
        <v>2914810</v>
      </c>
      <c r="G51" s="8">
        <v>336230</v>
      </c>
      <c r="H51" s="2" t="s">
        <v>3</v>
      </c>
      <c r="I51" s="8">
        <v>336230</v>
      </c>
      <c r="J51" s="4">
        <v>0</v>
      </c>
      <c r="K51">
        <f t="shared" si="1"/>
        <v>8.6690955595871877</v>
      </c>
      <c r="L51" s="2">
        <v>2015</v>
      </c>
      <c r="M51" s="2" t="s">
        <v>0</v>
      </c>
      <c r="N51" s="2" t="s">
        <v>84</v>
      </c>
      <c r="O51" s="2" t="s">
        <v>2</v>
      </c>
      <c r="P51" s="2" t="s">
        <v>115</v>
      </c>
      <c r="Q51" s="4" t="s">
        <v>289</v>
      </c>
      <c r="R51" s="4">
        <v>0</v>
      </c>
      <c r="S51" s="2" t="s">
        <v>117</v>
      </c>
      <c r="T51" s="4">
        <v>0</v>
      </c>
      <c r="U51" s="4">
        <v>0</v>
      </c>
    </row>
    <row r="52" spans="1:21" x14ac:dyDescent="0.25">
      <c r="A52" s="5">
        <v>2016</v>
      </c>
      <c r="B52" s="5" t="s">
        <v>0</v>
      </c>
      <c r="C52" s="5" t="s">
        <v>84</v>
      </c>
      <c r="D52" s="5" t="s">
        <v>2</v>
      </c>
      <c r="E52" s="5">
        <v>907</v>
      </c>
      <c r="F52" s="6">
        <v>10337284</v>
      </c>
      <c r="G52" s="12">
        <v>1300905</v>
      </c>
      <c r="H52" s="5" t="s">
        <v>3</v>
      </c>
      <c r="I52" s="12">
        <v>1300905</v>
      </c>
      <c r="J52" s="7">
        <v>0</v>
      </c>
      <c r="K52">
        <f t="shared" si="1"/>
        <v>7.9462251278917373</v>
      </c>
      <c r="L52" s="5">
        <v>2016</v>
      </c>
      <c r="M52" s="5" t="s">
        <v>0</v>
      </c>
      <c r="N52" s="5" t="s">
        <v>84</v>
      </c>
      <c r="O52" s="5" t="s">
        <v>2</v>
      </c>
      <c r="P52" s="5" t="s">
        <v>115</v>
      </c>
      <c r="Q52" s="7" t="s">
        <v>290</v>
      </c>
      <c r="R52" s="7">
        <v>0</v>
      </c>
      <c r="S52" s="5" t="s">
        <v>117</v>
      </c>
      <c r="T52" s="7">
        <v>0</v>
      </c>
      <c r="U52" s="7">
        <v>0</v>
      </c>
    </row>
    <row r="53" spans="1:21" x14ac:dyDescent="0.25">
      <c r="A53" s="2">
        <v>2017</v>
      </c>
      <c r="B53" s="2" t="s">
        <v>0</v>
      </c>
      <c r="C53" s="2" t="s">
        <v>84</v>
      </c>
      <c r="D53" s="2" t="s">
        <v>2</v>
      </c>
      <c r="E53" s="2">
        <v>907</v>
      </c>
      <c r="F53" s="3">
        <v>8309849</v>
      </c>
      <c r="G53" s="8">
        <v>1043711</v>
      </c>
      <c r="H53" s="2" t="s">
        <v>3</v>
      </c>
      <c r="I53" s="8">
        <v>1043711</v>
      </c>
      <c r="J53" s="4">
        <v>0</v>
      </c>
      <c r="K53">
        <f t="shared" si="1"/>
        <v>7.9618294719515266</v>
      </c>
      <c r="L53" s="2">
        <v>2017</v>
      </c>
      <c r="M53" s="2" t="s">
        <v>0</v>
      </c>
      <c r="N53" s="2" t="s">
        <v>84</v>
      </c>
      <c r="O53" s="2" t="s">
        <v>2</v>
      </c>
      <c r="P53" s="2" t="s">
        <v>115</v>
      </c>
      <c r="Q53" s="4" t="s">
        <v>291</v>
      </c>
      <c r="R53" s="23">
        <v>0</v>
      </c>
      <c r="S53" s="2" t="s">
        <v>117</v>
      </c>
      <c r="T53" s="4">
        <v>0</v>
      </c>
      <c r="U53" s="4">
        <v>4</v>
      </c>
    </row>
    <row r="54" spans="1:21" x14ac:dyDescent="0.25">
      <c r="L54" s="5">
        <v>2018</v>
      </c>
      <c r="M54" s="5" t="s">
        <v>0</v>
      </c>
      <c r="N54" s="5" t="s">
        <v>84</v>
      </c>
      <c r="O54" s="5" t="s">
        <v>2</v>
      </c>
      <c r="P54" s="5" t="s">
        <v>115</v>
      </c>
      <c r="Q54" s="7" t="s">
        <v>292</v>
      </c>
      <c r="R54" s="9">
        <v>0</v>
      </c>
      <c r="S54" s="5" t="s">
        <v>117</v>
      </c>
      <c r="T54" s="7">
        <v>0</v>
      </c>
      <c r="U54" s="7">
        <v>4</v>
      </c>
    </row>
  </sheetData>
  <pageMargins left="0.7" right="0.7" top="0.75" bottom="0.75" header="0.3" footer="0.3"/>
  <pageSetup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3:M57"/>
  <sheetViews>
    <sheetView zoomScale="80" zoomScaleNormal="80" workbookViewId="0">
      <selection activeCell="G5" sqref="G5"/>
    </sheetView>
  </sheetViews>
  <sheetFormatPr defaultRowHeight="15" x14ac:dyDescent="0.25"/>
  <cols>
    <col min="2" max="2" width="11.28515625" bestFit="1" customWidth="1"/>
    <col min="8" max="8" width="11.28515625" bestFit="1" customWidth="1"/>
  </cols>
  <sheetData>
    <row r="3" spans="2:13" x14ac:dyDescent="0.25">
      <c r="B3" t="s">
        <v>299</v>
      </c>
      <c r="C3" t="s">
        <v>300</v>
      </c>
      <c r="D3" t="s">
        <v>301</v>
      </c>
      <c r="E3" t="s">
        <v>302</v>
      </c>
      <c r="F3" t="s">
        <v>303</v>
      </c>
      <c r="G3" t="s">
        <v>304</v>
      </c>
      <c r="H3" t="s">
        <v>305</v>
      </c>
      <c r="L3" t="s">
        <v>302</v>
      </c>
      <c r="M3" t="s">
        <v>307</v>
      </c>
    </row>
    <row r="4" spans="2:13" x14ac:dyDescent="0.25">
      <c r="B4" t="s">
        <v>40</v>
      </c>
      <c r="C4">
        <v>2000</v>
      </c>
      <c r="D4" s="31">
        <v>8.2995845856493098</v>
      </c>
      <c r="E4">
        <v>0.15353589743589743</v>
      </c>
      <c r="F4">
        <v>8.2100984874457814E-2</v>
      </c>
      <c r="G4">
        <v>1.7788201006398141</v>
      </c>
      <c r="H4" s="41">
        <v>20872906</v>
      </c>
      <c r="L4" t="s">
        <v>303</v>
      </c>
      <c r="M4" t="s">
        <v>308</v>
      </c>
    </row>
    <row r="5" spans="2:13" x14ac:dyDescent="0.25">
      <c r="B5" t="s">
        <v>40</v>
      </c>
      <c r="C5">
        <v>2001</v>
      </c>
      <c r="D5" s="31">
        <v>5.8456713278778833</v>
      </c>
      <c r="E5">
        <v>0.1817125</v>
      </c>
      <c r="F5">
        <v>5.4358073489671775E-2</v>
      </c>
      <c r="G5">
        <v>1.6871744634151356</v>
      </c>
      <c r="H5" s="41">
        <v>16899469</v>
      </c>
      <c r="L5" t="s">
        <v>304</v>
      </c>
      <c r="M5" t="s">
        <v>309</v>
      </c>
    </row>
    <row r="6" spans="2:13" x14ac:dyDescent="0.25">
      <c r="B6" t="s">
        <v>40</v>
      </c>
      <c r="C6">
        <v>2002</v>
      </c>
      <c r="D6" s="31">
        <v>17.931624758508551</v>
      </c>
      <c r="E6">
        <v>0.21355727881374487</v>
      </c>
      <c r="F6">
        <v>0.1608107249845899</v>
      </c>
      <c r="G6">
        <v>2.7632888130731024</v>
      </c>
      <c r="H6" s="41">
        <v>796393</v>
      </c>
      <c r="L6" t="s">
        <v>305</v>
      </c>
      <c r="M6" t="s">
        <v>310</v>
      </c>
    </row>
    <row r="7" spans="2:13" x14ac:dyDescent="0.25">
      <c r="B7" t="s">
        <v>40</v>
      </c>
      <c r="C7">
        <v>2003</v>
      </c>
      <c r="D7" s="31">
        <v>24.17297963880398</v>
      </c>
      <c r="E7">
        <v>0.27717857142857144</v>
      </c>
      <c r="F7">
        <v>0.19824205203403836</v>
      </c>
      <c r="G7">
        <v>1.5890636363109039</v>
      </c>
      <c r="H7" s="41">
        <v>172614</v>
      </c>
    </row>
    <row r="8" spans="2:13" x14ac:dyDescent="0.25">
      <c r="B8" t="s">
        <v>40</v>
      </c>
      <c r="C8">
        <v>2004</v>
      </c>
      <c r="D8" s="31">
        <v>12.074377857510724</v>
      </c>
      <c r="E8">
        <v>0.18932564102564103</v>
      </c>
      <c r="F8">
        <v>9.5883089343673317E-2</v>
      </c>
      <c r="G8">
        <v>1.7701236927513735</v>
      </c>
      <c r="H8" s="41">
        <v>8695</v>
      </c>
    </row>
    <row r="9" spans="2:13" x14ac:dyDescent="0.25">
      <c r="B9" t="s">
        <v>40</v>
      </c>
      <c r="C9">
        <v>2005</v>
      </c>
      <c r="D9" s="31">
        <v>15.081366010020389</v>
      </c>
      <c r="E9">
        <v>0.19587499999999999</v>
      </c>
      <c r="F9">
        <v>0.12727576658989562</v>
      </c>
      <c r="G9">
        <v>1.9415657966292394</v>
      </c>
      <c r="H9" s="41">
        <v>512</v>
      </c>
    </row>
    <row r="10" spans="2:13" x14ac:dyDescent="0.25">
      <c r="B10" t="s">
        <v>40</v>
      </c>
      <c r="C10">
        <v>2006</v>
      </c>
      <c r="D10" s="31">
        <v>20.734586513861998</v>
      </c>
      <c r="E10">
        <v>0.20522417987861935</v>
      </c>
      <c r="F10">
        <v>0.17619108075204945</v>
      </c>
      <c r="G10">
        <v>2.0881249028932252</v>
      </c>
      <c r="H10" s="41">
        <v>1337</v>
      </c>
    </row>
    <row r="11" spans="2:13" x14ac:dyDescent="0.25">
      <c r="B11" t="s">
        <v>40</v>
      </c>
      <c r="C11">
        <v>2007</v>
      </c>
      <c r="D11" s="31">
        <v>26.335523038032932</v>
      </c>
      <c r="E11">
        <v>0.26494875935018286</v>
      </c>
      <c r="F11">
        <v>0.2212758291674366</v>
      </c>
      <c r="G11">
        <v>2.4090620109858469</v>
      </c>
      <c r="H11" s="41">
        <v>1037</v>
      </c>
    </row>
    <row r="12" spans="2:13" x14ac:dyDescent="0.25">
      <c r="B12" t="s">
        <v>40</v>
      </c>
      <c r="C12">
        <v>2008</v>
      </c>
      <c r="D12" s="31">
        <v>5.5050135302054874</v>
      </c>
      <c r="E12">
        <v>0.22624775468308955</v>
      </c>
      <c r="F12">
        <v>4.8186660751367093E-2</v>
      </c>
      <c r="G12">
        <v>1.7055770568784345</v>
      </c>
      <c r="H12" s="42">
        <v>0</v>
      </c>
    </row>
    <row r="13" spans="2:13" x14ac:dyDescent="0.25">
      <c r="B13" t="s">
        <v>40</v>
      </c>
      <c r="C13">
        <v>2009</v>
      </c>
      <c r="D13" s="31">
        <v>3.3664400860233457</v>
      </c>
      <c r="E13">
        <v>0.25715673981191223</v>
      </c>
      <c r="F13">
        <v>3.2076651740757661E-2</v>
      </c>
      <c r="G13">
        <v>1.0863274178981523</v>
      </c>
      <c r="H13" s="41">
        <v>30841</v>
      </c>
    </row>
    <row r="14" spans="2:13" x14ac:dyDescent="0.25">
      <c r="B14" t="s">
        <v>40</v>
      </c>
      <c r="C14">
        <v>2010</v>
      </c>
      <c r="D14" s="31">
        <v>7.3844768590683953</v>
      </c>
      <c r="E14">
        <v>0.30654205607476637</v>
      </c>
      <c r="F14">
        <v>7.7498094992763347E-2</v>
      </c>
      <c r="G14">
        <v>2.093996481648329</v>
      </c>
      <c r="H14" s="41">
        <v>277141</v>
      </c>
    </row>
    <row r="15" spans="2:13" x14ac:dyDescent="0.25">
      <c r="B15" t="s">
        <v>40</v>
      </c>
      <c r="C15">
        <v>2011</v>
      </c>
      <c r="D15" s="31">
        <v>1.9529351812692093</v>
      </c>
      <c r="E15">
        <v>0.21842900302114804</v>
      </c>
      <c r="F15">
        <v>2.2091269422958863E-2</v>
      </c>
      <c r="G15">
        <v>3.0211607024895915</v>
      </c>
      <c r="H15" s="41">
        <v>14978686</v>
      </c>
    </row>
    <row r="16" spans="2:13" x14ac:dyDescent="0.25">
      <c r="B16" t="s">
        <v>40</v>
      </c>
      <c r="C16">
        <v>2012</v>
      </c>
      <c r="D16" s="31">
        <v>5.7142456615030728</v>
      </c>
      <c r="E16">
        <v>0.20226766551933589</v>
      </c>
      <c r="F16">
        <v>6.0432082650358002E-2</v>
      </c>
      <c r="G16">
        <v>4.1691135538929318</v>
      </c>
      <c r="H16" s="41">
        <v>7164081</v>
      </c>
    </row>
    <row r="17" spans="2:8" x14ac:dyDescent="0.25">
      <c r="B17" t="s">
        <v>40</v>
      </c>
      <c r="C17">
        <v>2013</v>
      </c>
      <c r="D17" s="31">
        <v>7.8120559236951079</v>
      </c>
      <c r="E17">
        <v>0.21858795372955725</v>
      </c>
      <c r="F17">
        <v>7.6226777028077355E-2</v>
      </c>
      <c r="G17">
        <v>4.9058126373774948</v>
      </c>
      <c r="H17" s="41">
        <v>308286</v>
      </c>
    </row>
    <row r="18" spans="2:8" x14ac:dyDescent="0.25">
      <c r="B18" t="s">
        <v>40</v>
      </c>
      <c r="C18">
        <v>2014</v>
      </c>
      <c r="D18" s="31">
        <v>8.9877560044232023</v>
      </c>
      <c r="E18">
        <v>0.2417408506429278</v>
      </c>
      <c r="F18">
        <v>8.5031372301534361E-2</v>
      </c>
      <c r="G18">
        <v>3.7031885879626438</v>
      </c>
      <c r="H18" s="41">
        <v>0</v>
      </c>
    </row>
    <row r="19" spans="2:8" x14ac:dyDescent="0.25">
      <c r="B19" t="s">
        <v>40</v>
      </c>
      <c r="C19">
        <v>2015</v>
      </c>
      <c r="D19" s="31">
        <v>13.741620399200199</v>
      </c>
      <c r="E19">
        <v>0.26067307082028174</v>
      </c>
      <c r="F19">
        <v>0.12820934373324849</v>
      </c>
      <c r="G19">
        <v>3.6064963802102126</v>
      </c>
      <c r="H19" s="41">
        <v>10931</v>
      </c>
    </row>
    <row r="20" spans="2:8" x14ac:dyDescent="0.25">
      <c r="B20" t="s">
        <v>40</v>
      </c>
      <c r="C20">
        <v>2016</v>
      </c>
      <c r="D20" s="31">
        <v>12.078157363555787</v>
      </c>
      <c r="E20">
        <v>0.25615428226491532</v>
      </c>
      <c r="F20">
        <v>0.11139578772270278</v>
      </c>
      <c r="G20">
        <v>3.2591937711697065</v>
      </c>
      <c r="H20" s="41">
        <v>6952327</v>
      </c>
    </row>
    <row r="21" spans="2:8" x14ac:dyDescent="0.25">
      <c r="B21" t="s">
        <v>40</v>
      </c>
      <c r="C21">
        <v>2017</v>
      </c>
      <c r="D21" s="31">
        <v>5.949855285544845</v>
      </c>
      <c r="E21">
        <v>0.22582563844325121</v>
      </c>
      <c r="F21">
        <v>6.2168841066352801E-2</v>
      </c>
      <c r="G21">
        <v>3.1833614133395254</v>
      </c>
      <c r="H21" s="41">
        <v>13572105</v>
      </c>
    </row>
    <row r="22" spans="2:8" x14ac:dyDescent="0.25">
      <c r="B22" t="s">
        <v>51</v>
      </c>
      <c r="C22">
        <v>2000</v>
      </c>
      <c r="D22" s="31">
        <v>3313.3975308827025</v>
      </c>
      <c r="E22">
        <v>0.14750406605780059</v>
      </c>
      <c r="F22">
        <v>0.45475669477473546</v>
      </c>
      <c r="G22">
        <v>3.0837450220202243</v>
      </c>
      <c r="H22" s="43">
        <v>0</v>
      </c>
    </row>
    <row r="23" spans="2:8" x14ac:dyDescent="0.25">
      <c r="B23" t="s">
        <v>51</v>
      </c>
      <c r="C23">
        <v>2001</v>
      </c>
      <c r="D23" s="31">
        <v>2973.9981121129335</v>
      </c>
      <c r="E23">
        <v>0.14867412341334674</v>
      </c>
      <c r="F23">
        <v>0.46533427309864428</v>
      </c>
      <c r="G23">
        <v>5.1623149829319361</v>
      </c>
      <c r="H23" s="43">
        <v>574</v>
      </c>
    </row>
    <row r="24" spans="2:8" x14ac:dyDescent="0.25">
      <c r="B24" t="s">
        <v>51</v>
      </c>
      <c r="C24">
        <v>2002</v>
      </c>
      <c r="D24" s="31">
        <v>1379.3238422137883</v>
      </c>
      <c r="E24">
        <v>0.1485642158409593</v>
      </c>
      <c r="F24">
        <v>0.14444201356236552</v>
      </c>
      <c r="G24">
        <v>3.2501026042390806</v>
      </c>
      <c r="H24" s="43">
        <v>24</v>
      </c>
    </row>
    <row r="25" spans="2:8" x14ac:dyDescent="0.25">
      <c r="B25" t="s">
        <v>51</v>
      </c>
      <c r="C25">
        <v>2003</v>
      </c>
      <c r="D25" s="31">
        <v>1763.3746227525469</v>
      </c>
      <c r="E25">
        <v>0.24014700291471297</v>
      </c>
      <c r="F25">
        <v>0.23188353612617821</v>
      </c>
      <c r="G25">
        <v>1.8362603620645792</v>
      </c>
      <c r="H25" s="43">
        <v>41694</v>
      </c>
    </row>
    <row r="26" spans="2:8" x14ac:dyDescent="0.25">
      <c r="B26" t="s">
        <v>51</v>
      </c>
      <c r="C26">
        <v>2004</v>
      </c>
      <c r="D26" s="31">
        <v>1495.1150549513675</v>
      </c>
      <c r="E26">
        <v>0.22883396704689479</v>
      </c>
      <c r="F26">
        <v>0.16108361305609573</v>
      </c>
      <c r="G26">
        <v>2.1408938601822163</v>
      </c>
      <c r="H26" s="43">
        <v>38</v>
      </c>
    </row>
    <row r="27" spans="2:8" x14ac:dyDescent="0.25">
      <c r="B27" t="s">
        <v>51</v>
      </c>
      <c r="C27">
        <v>2005</v>
      </c>
      <c r="D27" s="31">
        <v>1723.1780293431689</v>
      </c>
      <c r="E27">
        <v>0.26518224060594664</v>
      </c>
      <c r="F27">
        <v>0.14190785174313245</v>
      </c>
      <c r="G27">
        <v>2.6341150201258134</v>
      </c>
      <c r="H27" s="43">
        <v>26</v>
      </c>
    </row>
    <row r="28" spans="2:8" x14ac:dyDescent="0.25">
      <c r="B28" t="s">
        <v>51</v>
      </c>
      <c r="C28">
        <v>2006</v>
      </c>
      <c r="D28" s="31">
        <v>2375.3351240081038</v>
      </c>
      <c r="E28">
        <v>0.26997545677665669</v>
      </c>
      <c r="F28">
        <v>0.20187737214588827</v>
      </c>
      <c r="G28">
        <v>2.5616430938045531</v>
      </c>
      <c r="H28" s="43">
        <v>20436</v>
      </c>
    </row>
    <row r="29" spans="2:8" x14ac:dyDescent="0.25">
      <c r="B29" t="s">
        <v>51</v>
      </c>
      <c r="C29">
        <v>2007</v>
      </c>
      <c r="D29" s="31">
        <v>2508.4422632113537</v>
      </c>
      <c r="E29">
        <v>0.26863557396766002</v>
      </c>
      <c r="F29">
        <v>0.24813226055134188</v>
      </c>
      <c r="G29">
        <v>2.8029737571037576</v>
      </c>
      <c r="H29" s="43">
        <v>22720</v>
      </c>
    </row>
    <row r="30" spans="2:8" x14ac:dyDescent="0.25">
      <c r="B30" t="s">
        <v>51</v>
      </c>
      <c r="C30">
        <v>2008</v>
      </c>
      <c r="D30" s="31">
        <v>1878.3806615949982</v>
      </c>
      <c r="E30">
        <v>0.27511189475111897</v>
      </c>
      <c r="F30">
        <v>0.20008139960808038</v>
      </c>
      <c r="G30">
        <v>3.6238106523233422</v>
      </c>
      <c r="H30" s="43">
        <v>46782</v>
      </c>
    </row>
    <row r="31" spans="2:8" x14ac:dyDescent="0.25">
      <c r="B31" t="s">
        <v>51</v>
      </c>
      <c r="C31">
        <v>2009</v>
      </c>
      <c r="D31" s="31">
        <v>3099.4417750594826</v>
      </c>
      <c r="E31">
        <v>0.27</v>
      </c>
      <c r="F31">
        <v>0.27778484827396299</v>
      </c>
      <c r="G31">
        <v>3.0729425137687283</v>
      </c>
      <c r="H31" s="43">
        <v>270</v>
      </c>
    </row>
    <row r="32" spans="2:8" x14ac:dyDescent="0.25">
      <c r="B32" t="s">
        <v>51</v>
      </c>
      <c r="C32">
        <v>2010</v>
      </c>
      <c r="D32" s="31">
        <v>2711.5935889064981</v>
      </c>
      <c r="E32">
        <v>0.27289256633903397</v>
      </c>
      <c r="F32">
        <v>0.19518255165095422</v>
      </c>
      <c r="G32">
        <v>3.8147240628785708</v>
      </c>
      <c r="H32" s="43">
        <v>27830</v>
      </c>
    </row>
    <row r="33" spans="2:8" x14ac:dyDescent="0.25">
      <c r="B33" t="s">
        <v>51</v>
      </c>
      <c r="C33">
        <v>2011</v>
      </c>
      <c r="D33" s="31">
        <v>3094.8454941958903</v>
      </c>
      <c r="E33">
        <v>0.28433855913831269</v>
      </c>
      <c r="F33">
        <v>0.21670847374270877</v>
      </c>
      <c r="G33">
        <v>7.7890269278885924</v>
      </c>
      <c r="H33" s="43">
        <v>61</v>
      </c>
    </row>
    <row r="34" spans="2:8" x14ac:dyDescent="0.25">
      <c r="B34" t="s">
        <v>51</v>
      </c>
      <c r="C34">
        <v>2012</v>
      </c>
      <c r="D34" s="31">
        <v>6006.0675073407374</v>
      </c>
      <c r="E34">
        <v>0.29304518664047152</v>
      </c>
      <c r="F34">
        <v>0.40929467169855549</v>
      </c>
      <c r="G34">
        <v>8.751209584901952</v>
      </c>
      <c r="H34" s="43">
        <v>667410</v>
      </c>
    </row>
    <row r="35" spans="2:8" x14ac:dyDescent="0.25">
      <c r="B35" t="s">
        <v>51</v>
      </c>
      <c r="C35">
        <v>2013</v>
      </c>
      <c r="D35" s="31">
        <v>3009.8137398556364</v>
      </c>
      <c r="E35">
        <v>0.30007642604043633</v>
      </c>
      <c r="F35">
        <v>0.26173014153243362</v>
      </c>
      <c r="G35">
        <v>8.7655761481703358</v>
      </c>
      <c r="H35" s="43">
        <v>979744</v>
      </c>
    </row>
    <row r="36" spans="2:8" x14ac:dyDescent="0.25">
      <c r="B36" t="s">
        <v>51</v>
      </c>
      <c r="C36">
        <v>2014</v>
      </c>
      <c r="D36" s="31">
        <v>2379.8719661065438</v>
      </c>
      <c r="E36">
        <v>0.30708626368734976</v>
      </c>
      <c r="F36">
        <v>0.28690989612360818</v>
      </c>
      <c r="G36">
        <v>9.7123485221076624</v>
      </c>
      <c r="H36" s="43">
        <v>255239</v>
      </c>
    </row>
    <row r="37" spans="2:8" x14ac:dyDescent="0.25">
      <c r="B37" t="s">
        <v>51</v>
      </c>
      <c r="C37">
        <v>2015</v>
      </c>
      <c r="D37" s="31">
        <v>3318.9728920617513</v>
      </c>
      <c r="E37">
        <v>0.31410633987960979</v>
      </c>
      <c r="F37">
        <v>0.44574325426656203</v>
      </c>
      <c r="G37">
        <v>7.9497644078290213</v>
      </c>
      <c r="H37" s="43">
        <v>0</v>
      </c>
    </row>
    <row r="38" spans="2:8" x14ac:dyDescent="0.25">
      <c r="B38" t="s">
        <v>51</v>
      </c>
      <c r="C38">
        <v>2016</v>
      </c>
      <c r="D38" s="31">
        <v>2782.2880808646314</v>
      </c>
      <c r="E38">
        <v>0.3211210042329587</v>
      </c>
      <c r="F38">
        <v>0.40160675869543122</v>
      </c>
      <c r="G38">
        <v>7.1720950677474349</v>
      </c>
      <c r="H38" s="43">
        <v>0</v>
      </c>
    </row>
    <row r="39" spans="2:8" x14ac:dyDescent="0.25">
      <c r="B39" t="s">
        <v>51</v>
      </c>
      <c r="C39">
        <v>2017</v>
      </c>
      <c r="D39" s="31">
        <v>2783.3547617579857</v>
      </c>
      <c r="E39">
        <v>0.32813594370143079</v>
      </c>
      <c r="F39">
        <v>0.4904819761553092</v>
      </c>
      <c r="G39">
        <v>7.2910481691527966</v>
      </c>
      <c r="H39" s="43">
        <v>337</v>
      </c>
    </row>
    <row r="40" spans="2:8" x14ac:dyDescent="0.25">
      <c r="B40" t="s">
        <v>306</v>
      </c>
      <c r="C40">
        <v>2000</v>
      </c>
      <c r="D40" s="31">
        <v>669.5522204477993</v>
      </c>
      <c r="E40">
        <v>0.58935236723200835</v>
      </c>
      <c r="F40">
        <v>6.9922242766774709E-2</v>
      </c>
      <c r="G40">
        <v>3.4903295921260939</v>
      </c>
      <c r="H40" s="43">
        <v>0</v>
      </c>
    </row>
    <row r="41" spans="2:8" x14ac:dyDescent="0.25">
      <c r="B41" t="s">
        <v>306</v>
      </c>
      <c r="C41">
        <v>2001</v>
      </c>
      <c r="D41" s="31">
        <v>498.76950272095627</v>
      </c>
      <c r="E41">
        <v>0.62011323806956054</v>
      </c>
      <c r="F41">
        <v>6.3275379237100665E-2</v>
      </c>
      <c r="G41">
        <v>5.0572006671476997</v>
      </c>
      <c r="H41" s="43">
        <v>82</v>
      </c>
    </row>
    <row r="42" spans="2:8" x14ac:dyDescent="0.25">
      <c r="B42" t="s">
        <v>306</v>
      </c>
      <c r="C42">
        <v>2002</v>
      </c>
      <c r="D42" s="31">
        <v>234.88891255280518</v>
      </c>
      <c r="E42">
        <v>0.65491078872769715</v>
      </c>
      <c r="F42">
        <v>3.3218079969165829E-2</v>
      </c>
      <c r="G42">
        <v>4.3833292483660129</v>
      </c>
      <c r="H42" s="43">
        <v>264</v>
      </c>
    </row>
    <row r="43" spans="2:8" x14ac:dyDescent="0.25">
      <c r="B43" t="s">
        <v>306</v>
      </c>
      <c r="C43">
        <v>2003</v>
      </c>
      <c r="D43" s="31">
        <v>537.09308153745735</v>
      </c>
      <c r="E43">
        <v>0.76</v>
      </c>
      <c r="F43">
        <v>8.1661862248245162E-2</v>
      </c>
      <c r="G43">
        <v>1.8511705773038172</v>
      </c>
      <c r="H43" s="43">
        <v>150</v>
      </c>
    </row>
    <row r="44" spans="2:8" x14ac:dyDescent="0.25">
      <c r="B44" t="s">
        <v>306</v>
      </c>
      <c r="C44">
        <v>2004</v>
      </c>
      <c r="D44" s="31">
        <v>377.60038528858814</v>
      </c>
      <c r="E44">
        <v>0.7615384615384615</v>
      </c>
      <c r="F44">
        <v>6.17076766286127E-2</v>
      </c>
      <c r="G44">
        <v>2.3655778750502523</v>
      </c>
      <c r="H44" s="43">
        <v>231</v>
      </c>
    </row>
    <row r="45" spans="2:8" x14ac:dyDescent="0.25">
      <c r="B45" t="s">
        <v>306</v>
      </c>
      <c r="C45">
        <v>2005</v>
      </c>
      <c r="D45" s="31">
        <v>440.29462630020271</v>
      </c>
      <c r="E45">
        <v>0.76952093549603928</v>
      </c>
      <c r="F45">
        <v>7.251855133242445E-2</v>
      </c>
      <c r="G45">
        <v>2.8647166288029444</v>
      </c>
      <c r="H45" s="43">
        <v>272</v>
      </c>
    </row>
    <row r="46" spans="2:8" x14ac:dyDescent="0.25">
      <c r="B46" t="s">
        <v>306</v>
      </c>
      <c r="C46">
        <v>2006</v>
      </c>
      <c r="D46" s="31">
        <v>382.37872723171228</v>
      </c>
      <c r="E46">
        <v>0.78400000000000003</v>
      </c>
      <c r="F46">
        <v>6.0108010149955982E-2</v>
      </c>
      <c r="G46">
        <v>2.6471076808130194</v>
      </c>
      <c r="H46" s="43">
        <v>476</v>
      </c>
    </row>
    <row r="47" spans="2:8" x14ac:dyDescent="0.25">
      <c r="B47" t="s">
        <v>306</v>
      </c>
      <c r="C47">
        <v>2007</v>
      </c>
      <c r="D47" s="31">
        <v>356.64815180392844</v>
      </c>
      <c r="E47">
        <v>0.79200000000000004</v>
      </c>
      <c r="F47">
        <v>5.6185500503258823E-2</v>
      </c>
      <c r="G47">
        <v>2.7720386204199987</v>
      </c>
      <c r="H47" s="43">
        <v>387</v>
      </c>
    </row>
    <row r="48" spans="2:8" x14ac:dyDescent="0.25">
      <c r="B48" t="s">
        <v>306</v>
      </c>
      <c r="C48">
        <v>2008</v>
      </c>
      <c r="D48" s="31">
        <v>450.76861228994971</v>
      </c>
      <c r="E48">
        <v>0.89174757281553396</v>
      </c>
      <c r="F48">
        <v>8.9875547448747956E-2</v>
      </c>
      <c r="G48">
        <v>3.5546049946238552</v>
      </c>
      <c r="H48" s="43">
        <v>388</v>
      </c>
    </row>
    <row r="49" spans="2:8" x14ac:dyDescent="0.25">
      <c r="B49" t="s">
        <v>306</v>
      </c>
      <c r="C49">
        <v>2009</v>
      </c>
      <c r="D49" s="31">
        <v>336.99103761826791</v>
      </c>
      <c r="E49">
        <v>0.9407368421052632</v>
      </c>
      <c r="F49">
        <v>8.2193960182769504E-2</v>
      </c>
      <c r="G49">
        <v>2.9675509087064151</v>
      </c>
      <c r="H49" s="43">
        <v>705</v>
      </c>
    </row>
    <row r="50" spans="2:8" x14ac:dyDescent="0.25">
      <c r="B50" t="s">
        <v>306</v>
      </c>
      <c r="C50">
        <v>2010</v>
      </c>
      <c r="D50" s="31">
        <v>186.15872016181066</v>
      </c>
      <c r="E50">
        <v>0.98657793819084139</v>
      </c>
      <c r="F50">
        <v>5.015552838893686E-2</v>
      </c>
      <c r="G50">
        <v>3.173506782039289</v>
      </c>
      <c r="H50" s="43">
        <v>199</v>
      </c>
    </row>
    <row r="51" spans="2:8" x14ac:dyDescent="0.25">
      <c r="B51" t="s">
        <v>306</v>
      </c>
      <c r="C51">
        <v>2011</v>
      </c>
      <c r="D51" s="31">
        <v>161.72454901020157</v>
      </c>
      <c r="E51">
        <v>1.0341148886283704</v>
      </c>
      <c r="F51">
        <v>4.2566492336352763E-2</v>
      </c>
      <c r="G51">
        <v>13.621065364804634</v>
      </c>
      <c r="H51" s="43">
        <v>337</v>
      </c>
    </row>
    <row r="52" spans="2:8" x14ac:dyDescent="0.25">
      <c r="B52" t="s">
        <v>306</v>
      </c>
      <c r="C52">
        <v>2012</v>
      </c>
      <c r="D52" s="31">
        <v>295.28826942796707</v>
      </c>
      <c r="E52">
        <v>1.1416666666666666</v>
      </c>
      <c r="F52">
        <v>9.1160056881612939E-2</v>
      </c>
      <c r="G52">
        <v>6.2716750634035892</v>
      </c>
      <c r="H52" s="43">
        <v>1781</v>
      </c>
    </row>
    <row r="53" spans="2:8" x14ac:dyDescent="0.25">
      <c r="B53" t="s">
        <v>306</v>
      </c>
      <c r="C53">
        <v>2013</v>
      </c>
      <c r="D53" s="31">
        <v>547.93216157393726</v>
      </c>
      <c r="E53">
        <v>1.1416666666666666</v>
      </c>
      <c r="F53">
        <v>0.12923273096784926</v>
      </c>
      <c r="G53">
        <v>10.531350938227975</v>
      </c>
      <c r="H53" s="43">
        <v>4224</v>
      </c>
    </row>
    <row r="54" spans="2:8" x14ac:dyDescent="0.25">
      <c r="B54" t="s">
        <v>306</v>
      </c>
      <c r="C54">
        <v>2014</v>
      </c>
      <c r="D54" s="31">
        <v>252.31806777686904</v>
      </c>
      <c r="E54">
        <v>1.1734746639089968</v>
      </c>
      <c r="F54">
        <v>7.7357702955686281E-2</v>
      </c>
      <c r="G54">
        <v>10.889506112566316</v>
      </c>
      <c r="H54" s="43">
        <v>2993</v>
      </c>
    </row>
    <row r="55" spans="2:8" x14ac:dyDescent="0.25">
      <c r="B55" t="s">
        <v>306</v>
      </c>
      <c r="C55">
        <v>2015</v>
      </c>
      <c r="D55" s="31">
        <v>22.132399151956161</v>
      </c>
      <c r="E55">
        <v>1.2110578790625404</v>
      </c>
      <c r="F55">
        <v>8.0395100792101954E-3</v>
      </c>
      <c r="G55">
        <v>8.6690955595871877</v>
      </c>
      <c r="H55" s="43">
        <v>1965</v>
      </c>
    </row>
    <row r="56" spans="2:8" x14ac:dyDescent="0.25">
      <c r="B56" t="s">
        <v>306</v>
      </c>
      <c r="C56">
        <v>2016</v>
      </c>
      <c r="D56" s="31">
        <v>91.520947795124698</v>
      </c>
      <c r="E56">
        <v>1.2390488110137672</v>
      </c>
      <c r="F56">
        <v>2.7701676782226257E-2</v>
      </c>
      <c r="G56">
        <v>7.9462251278917373</v>
      </c>
      <c r="H56" s="43">
        <v>5132</v>
      </c>
    </row>
    <row r="57" spans="2:8" x14ac:dyDescent="0.25">
      <c r="B57" t="s">
        <v>306</v>
      </c>
      <c r="C57">
        <v>2017</v>
      </c>
      <c r="D57" s="31">
        <v>69.056625784988654</v>
      </c>
      <c r="E57">
        <v>1.2788816349701959</v>
      </c>
      <c r="F57">
        <v>1.7858838702431427E-2</v>
      </c>
      <c r="G57">
        <v>7.9618294719515266</v>
      </c>
      <c r="H57" s="43">
        <v>14293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22"/>
  <sheetViews>
    <sheetView topLeftCell="A943" zoomScale="89" zoomScaleNormal="89" workbookViewId="0">
      <selection activeCell="F1022" sqref="F1022"/>
    </sheetView>
  </sheetViews>
  <sheetFormatPr defaultRowHeight="15" x14ac:dyDescent="0.25"/>
  <cols>
    <col min="1" max="10" width="16.85546875" customWidth="1"/>
  </cols>
  <sheetData>
    <row r="1" spans="1:10" x14ac:dyDescent="0.25">
      <c r="A1" s="2">
        <v>2008</v>
      </c>
      <c r="B1" s="2" t="s">
        <v>0</v>
      </c>
      <c r="C1" s="2" t="s">
        <v>5</v>
      </c>
      <c r="D1" s="2" t="s">
        <v>2</v>
      </c>
      <c r="E1" s="2">
        <v>907</v>
      </c>
      <c r="F1" s="3">
        <v>44693</v>
      </c>
      <c r="G1" s="8">
        <v>7155</v>
      </c>
      <c r="H1" s="2" t="s">
        <v>3</v>
      </c>
      <c r="I1" s="8">
        <v>7155</v>
      </c>
      <c r="J1" s="4">
        <v>0</v>
      </c>
    </row>
    <row r="2" spans="1:10" x14ac:dyDescent="0.25">
      <c r="A2" s="5">
        <v>2008</v>
      </c>
      <c r="B2" s="5" t="s">
        <v>0</v>
      </c>
      <c r="C2" s="5" t="s">
        <v>157</v>
      </c>
      <c r="D2" s="5" t="s">
        <v>2</v>
      </c>
      <c r="E2" s="5">
        <v>907</v>
      </c>
      <c r="F2" s="6">
        <v>1376</v>
      </c>
      <c r="G2" s="7">
        <v>355</v>
      </c>
      <c r="H2" s="5" t="s">
        <v>3</v>
      </c>
      <c r="I2" s="7">
        <v>355</v>
      </c>
      <c r="J2" s="7">
        <v>0</v>
      </c>
    </row>
    <row r="3" spans="1:10" x14ac:dyDescent="0.25">
      <c r="A3" s="2">
        <v>2008</v>
      </c>
      <c r="B3" s="2" t="s">
        <v>0</v>
      </c>
      <c r="C3" s="2" t="s">
        <v>40</v>
      </c>
      <c r="D3" s="2" t="s">
        <v>2</v>
      </c>
      <c r="E3" s="2">
        <v>907</v>
      </c>
      <c r="F3" s="3">
        <v>7251121</v>
      </c>
      <c r="G3" s="8">
        <v>4251418</v>
      </c>
      <c r="H3" s="2" t="s">
        <v>3</v>
      </c>
      <c r="I3" s="8">
        <v>4251418</v>
      </c>
      <c r="J3" s="4">
        <v>0</v>
      </c>
    </row>
    <row r="4" spans="1:10" x14ac:dyDescent="0.25">
      <c r="A4" s="5">
        <v>2008</v>
      </c>
      <c r="B4" s="5" t="s">
        <v>0</v>
      </c>
      <c r="C4" s="5" t="s">
        <v>66</v>
      </c>
      <c r="D4" s="5" t="s">
        <v>2</v>
      </c>
      <c r="E4" s="5">
        <v>907</v>
      </c>
      <c r="F4" s="6">
        <v>210</v>
      </c>
      <c r="G4" s="7">
        <v>82</v>
      </c>
      <c r="H4" s="5" t="s">
        <v>3</v>
      </c>
      <c r="I4" s="7">
        <v>82</v>
      </c>
      <c r="J4" s="7">
        <v>0</v>
      </c>
    </row>
    <row r="5" spans="1:10" x14ac:dyDescent="0.25">
      <c r="A5" s="2">
        <v>2008</v>
      </c>
      <c r="B5" s="2" t="s">
        <v>0</v>
      </c>
      <c r="C5" s="2" t="s">
        <v>4</v>
      </c>
      <c r="D5" s="2" t="s">
        <v>2</v>
      </c>
      <c r="E5" s="2">
        <v>907</v>
      </c>
      <c r="F5" s="3">
        <v>19</v>
      </c>
      <c r="G5" s="4">
        <v>23</v>
      </c>
      <c r="H5" s="2" t="s">
        <v>3</v>
      </c>
      <c r="I5" s="4">
        <v>23</v>
      </c>
      <c r="J5" s="4">
        <v>0</v>
      </c>
    </row>
    <row r="6" spans="1:10" x14ac:dyDescent="0.25">
      <c r="A6" s="2">
        <v>2008</v>
      </c>
      <c r="B6" s="2" t="s">
        <v>0</v>
      </c>
      <c r="C6" s="2" t="s">
        <v>9</v>
      </c>
      <c r="D6" s="2" t="s">
        <v>2</v>
      </c>
      <c r="E6" s="2">
        <v>907</v>
      </c>
      <c r="F6" s="3">
        <v>2154</v>
      </c>
      <c r="G6" s="4">
        <v>216</v>
      </c>
      <c r="H6" s="2" t="s">
        <v>3</v>
      </c>
      <c r="I6" s="4">
        <v>216</v>
      </c>
      <c r="J6" s="4">
        <v>0</v>
      </c>
    </row>
    <row r="7" spans="1:10" x14ac:dyDescent="0.25">
      <c r="A7" s="5">
        <v>2008</v>
      </c>
      <c r="B7" s="5" t="s">
        <v>0</v>
      </c>
      <c r="C7" s="5" t="s">
        <v>119</v>
      </c>
      <c r="D7" s="5" t="s">
        <v>2</v>
      </c>
      <c r="E7" s="5">
        <v>907</v>
      </c>
      <c r="F7" s="6">
        <v>420</v>
      </c>
      <c r="G7" s="7">
        <v>344</v>
      </c>
      <c r="H7" s="5" t="s">
        <v>3</v>
      </c>
      <c r="I7" s="7">
        <v>344</v>
      </c>
      <c r="J7" s="7">
        <v>0</v>
      </c>
    </row>
    <row r="8" spans="1:10" x14ac:dyDescent="0.25">
      <c r="A8" s="2">
        <v>2008</v>
      </c>
      <c r="B8" s="2" t="s">
        <v>0</v>
      </c>
      <c r="C8" s="2" t="s">
        <v>14</v>
      </c>
      <c r="D8" s="2" t="s">
        <v>2</v>
      </c>
      <c r="E8" s="2">
        <v>907</v>
      </c>
      <c r="F8" s="3">
        <v>1</v>
      </c>
      <c r="G8" s="23">
        <v>0</v>
      </c>
      <c r="H8" s="2" t="s">
        <v>3</v>
      </c>
      <c r="I8" s="23">
        <v>0</v>
      </c>
      <c r="J8" s="4">
        <v>6</v>
      </c>
    </row>
    <row r="9" spans="1:10" x14ac:dyDescent="0.25">
      <c r="A9" s="5">
        <v>2008</v>
      </c>
      <c r="B9" s="5" t="s">
        <v>0</v>
      </c>
      <c r="C9" s="5" t="s">
        <v>140</v>
      </c>
      <c r="D9" s="5" t="s">
        <v>2</v>
      </c>
      <c r="E9" s="5">
        <v>907</v>
      </c>
      <c r="F9" s="6">
        <v>2297711</v>
      </c>
      <c r="G9" s="12">
        <v>773038</v>
      </c>
      <c r="H9" s="5" t="s">
        <v>3</v>
      </c>
      <c r="I9" s="12">
        <v>773038</v>
      </c>
      <c r="J9" s="7">
        <v>0</v>
      </c>
    </row>
    <row r="10" spans="1:10" x14ac:dyDescent="0.25">
      <c r="A10" s="2">
        <v>2008</v>
      </c>
      <c r="B10" s="2" t="s">
        <v>0</v>
      </c>
      <c r="C10" s="2" t="s">
        <v>153</v>
      </c>
      <c r="D10" s="2" t="s">
        <v>2</v>
      </c>
      <c r="E10" s="2">
        <v>907</v>
      </c>
      <c r="F10" s="3">
        <v>1748</v>
      </c>
      <c r="G10" s="4">
        <v>311</v>
      </c>
      <c r="H10" s="2" t="s">
        <v>3</v>
      </c>
      <c r="I10" s="4">
        <v>311</v>
      </c>
      <c r="J10" s="4">
        <v>0</v>
      </c>
    </row>
    <row r="11" spans="1:10" x14ac:dyDescent="0.25">
      <c r="A11" s="5">
        <v>2008</v>
      </c>
      <c r="B11" s="5" t="s">
        <v>0</v>
      </c>
      <c r="C11" s="5" t="s">
        <v>52</v>
      </c>
      <c r="D11" s="5" t="s">
        <v>2</v>
      </c>
      <c r="E11" s="5">
        <v>907</v>
      </c>
      <c r="F11" s="6">
        <v>341917</v>
      </c>
      <c r="G11" s="12">
        <v>81308</v>
      </c>
      <c r="H11" s="5" t="s">
        <v>3</v>
      </c>
      <c r="I11" s="12">
        <v>81308</v>
      </c>
      <c r="J11" s="7">
        <v>0</v>
      </c>
    </row>
    <row r="12" spans="1:10" x14ac:dyDescent="0.25">
      <c r="A12" s="2">
        <v>2008</v>
      </c>
      <c r="B12" s="2" t="s">
        <v>0</v>
      </c>
      <c r="C12" s="2" t="s">
        <v>55</v>
      </c>
      <c r="D12" s="2" t="s">
        <v>2</v>
      </c>
      <c r="E12" s="2">
        <v>907</v>
      </c>
      <c r="F12" s="3">
        <v>32669</v>
      </c>
      <c r="G12" s="8">
        <v>8098</v>
      </c>
      <c r="H12" s="2" t="s">
        <v>3</v>
      </c>
      <c r="I12" s="8">
        <v>8098</v>
      </c>
      <c r="J12" s="4">
        <v>0</v>
      </c>
    </row>
    <row r="13" spans="1:10" x14ac:dyDescent="0.25">
      <c r="A13" s="5">
        <v>2008</v>
      </c>
      <c r="B13" s="5" t="s">
        <v>0</v>
      </c>
      <c r="C13" s="5" t="s">
        <v>56</v>
      </c>
      <c r="D13" s="5" t="s">
        <v>2</v>
      </c>
      <c r="E13" s="5">
        <v>907</v>
      </c>
      <c r="F13" s="6">
        <v>255</v>
      </c>
      <c r="G13" s="7">
        <v>4</v>
      </c>
      <c r="H13" s="5" t="s">
        <v>3</v>
      </c>
      <c r="I13" s="7">
        <v>4</v>
      </c>
      <c r="J13" s="7">
        <v>0</v>
      </c>
    </row>
    <row r="14" spans="1:10" x14ac:dyDescent="0.25">
      <c r="A14" s="2">
        <v>2008</v>
      </c>
      <c r="B14" s="2" t="s">
        <v>0</v>
      </c>
      <c r="C14" s="2" t="s">
        <v>68</v>
      </c>
      <c r="D14" s="2" t="s">
        <v>2</v>
      </c>
      <c r="E14" s="2">
        <v>907</v>
      </c>
      <c r="F14" s="3">
        <v>473572</v>
      </c>
      <c r="G14" s="8">
        <v>100305</v>
      </c>
      <c r="H14" s="2" t="s">
        <v>3</v>
      </c>
      <c r="I14" s="8">
        <v>100305</v>
      </c>
      <c r="J14" s="4">
        <v>0</v>
      </c>
    </row>
    <row r="15" spans="1:10" x14ac:dyDescent="0.25">
      <c r="A15" s="5">
        <v>2008</v>
      </c>
      <c r="B15" s="5" t="s">
        <v>0</v>
      </c>
      <c r="C15" s="5" t="s">
        <v>80</v>
      </c>
      <c r="D15" s="5" t="s">
        <v>2</v>
      </c>
      <c r="E15" s="5">
        <v>907</v>
      </c>
      <c r="F15" s="6">
        <v>24650</v>
      </c>
      <c r="G15" s="12">
        <v>2428</v>
      </c>
      <c r="H15" s="5" t="s">
        <v>3</v>
      </c>
      <c r="I15" s="12">
        <v>2428</v>
      </c>
      <c r="J15" s="7">
        <v>0</v>
      </c>
    </row>
    <row r="16" spans="1:10" x14ac:dyDescent="0.25">
      <c r="A16" s="2">
        <v>2008</v>
      </c>
      <c r="B16" s="2" t="s">
        <v>0</v>
      </c>
      <c r="C16" s="2" t="s">
        <v>158</v>
      </c>
      <c r="D16" s="2" t="s">
        <v>2</v>
      </c>
      <c r="E16" s="2">
        <v>907</v>
      </c>
      <c r="F16" s="3">
        <v>85</v>
      </c>
      <c r="G16" s="4">
        <v>176</v>
      </c>
      <c r="H16" s="2" t="s">
        <v>3</v>
      </c>
      <c r="I16" s="4">
        <v>176</v>
      </c>
      <c r="J16" s="4">
        <v>0</v>
      </c>
    </row>
    <row r="17" spans="1:10" x14ac:dyDescent="0.25">
      <c r="A17" s="2">
        <v>2008</v>
      </c>
      <c r="B17" s="2" t="s">
        <v>0</v>
      </c>
      <c r="C17" s="2" t="s">
        <v>121</v>
      </c>
      <c r="D17" s="2" t="s">
        <v>2</v>
      </c>
      <c r="E17" s="2">
        <v>907</v>
      </c>
      <c r="F17" s="3">
        <v>2316</v>
      </c>
      <c r="G17" s="4">
        <v>214</v>
      </c>
      <c r="H17" s="2" t="s">
        <v>3</v>
      </c>
      <c r="I17" s="4">
        <v>214</v>
      </c>
      <c r="J17" s="4">
        <v>0</v>
      </c>
    </row>
    <row r="18" spans="1:10" x14ac:dyDescent="0.25">
      <c r="A18" s="5">
        <v>2008</v>
      </c>
      <c r="B18" s="5" t="s">
        <v>0</v>
      </c>
      <c r="C18" s="5" t="s">
        <v>7</v>
      </c>
      <c r="D18" s="5" t="s">
        <v>2</v>
      </c>
      <c r="E18" s="5">
        <v>907</v>
      </c>
      <c r="F18" s="6">
        <v>13109</v>
      </c>
      <c r="G18" s="12">
        <v>1857</v>
      </c>
      <c r="H18" s="5" t="s">
        <v>3</v>
      </c>
      <c r="I18" s="12">
        <v>1857</v>
      </c>
      <c r="J18" s="7">
        <v>0</v>
      </c>
    </row>
    <row r="19" spans="1:10" x14ac:dyDescent="0.25">
      <c r="A19" s="2">
        <v>2008</v>
      </c>
      <c r="B19" s="2" t="s">
        <v>0</v>
      </c>
      <c r="C19" s="2" t="s">
        <v>8</v>
      </c>
      <c r="D19" s="2" t="s">
        <v>2</v>
      </c>
      <c r="E19" s="2">
        <v>907</v>
      </c>
      <c r="F19" s="3">
        <v>483143</v>
      </c>
      <c r="G19" s="11">
        <v>41910</v>
      </c>
      <c r="H19" s="2" t="s">
        <v>3</v>
      </c>
      <c r="I19" s="11">
        <v>41910</v>
      </c>
      <c r="J19" s="4">
        <v>6</v>
      </c>
    </row>
    <row r="20" spans="1:10" x14ac:dyDescent="0.25">
      <c r="A20" s="5">
        <v>2008</v>
      </c>
      <c r="B20" s="5" t="s">
        <v>0</v>
      </c>
      <c r="C20" s="5" t="s">
        <v>11</v>
      </c>
      <c r="D20" s="5" t="s">
        <v>2</v>
      </c>
      <c r="E20" s="5">
        <v>907</v>
      </c>
      <c r="F20" s="6">
        <v>881006</v>
      </c>
      <c r="G20" s="12">
        <v>143879</v>
      </c>
      <c r="H20" s="5" t="s">
        <v>3</v>
      </c>
      <c r="I20" s="12">
        <v>143879</v>
      </c>
      <c r="J20" s="7">
        <v>0</v>
      </c>
    </row>
    <row r="21" spans="1:10" x14ac:dyDescent="0.25">
      <c r="A21" s="2">
        <v>2008</v>
      </c>
      <c r="B21" s="2" t="s">
        <v>0</v>
      </c>
      <c r="C21" s="2" t="s">
        <v>152</v>
      </c>
      <c r="D21" s="2" t="s">
        <v>2</v>
      </c>
      <c r="E21" s="2">
        <v>907</v>
      </c>
      <c r="F21" s="3">
        <v>768</v>
      </c>
      <c r="G21" s="4">
        <v>41</v>
      </c>
      <c r="H21" s="2" t="s">
        <v>3</v>
      </c>
      <c r="I21" s="4">
        <v>41</v>
      </c>
      <c r="J21" s="4">
        <v>0</v>
      </c>
    </row>
    <row r="22" spans="1:10" x14ac:dyDescent="0.25">
      <c r="A22" s="5">
        <v>2008</v>
      </c>
      <c r="B22" s="5" t="s">
        <v>0</v>
      </c>
      <c r="C22" s="5" t="s">
        <v>13</v>
      </c>
      <c r="D22" s="5" t="s">
        <v>2</v>
      </c>
      <c r="E22" s="5">
        <v>907</v>
      </c>
      <c r="F22" s="6">
        <v>19264549</v>
      </c>
      <c r="G22" s="10">
        <v>5092603</v>
      </c>
      <c r="H22" s="5" t="s">
        <v>3</v>
      </c>
      <c r="I22" s="10">
        <v>5092603</v>
      </c>
      <c r="J22" s="7">
        <v>6</v>
      </c>
    </row>
    <row r="23" spans="1:10" x14ac:dyDescent="0.25">
      <c r="A23" s="2">
        <v>2008</v>
      </c>
      <c r="B23" s="2" t="s">
        <v>0</v>
      </c>
      <c r="C23" s="2" t="s">
        <v>15</v>
      </c>
      <c r="D23" s="2" t="s">
        <v>2</v>
      </c>
      <c r="E23" s="2">
        <v>907</v>
      </c>
      <c r="F23" s="3">
        <v>16682</v>
      </c>
      <c r="G23" s="8">
        <v>2850</v>
      </c>
      <c r="H23" s="2" t="s">
        <v>3</v>
      </c>
      <c r="I23" s="8">
        <v>2850</v>
      </c>
      <c r="J23" s="4">
        <v>0</v>
      </c>
    </row>
    <row r="24" spans="1:10" x14ac:dyDescent="0.25">
      <c r="A24" s="5">
        <v>2008</v>
      </c>
      <c r="B24" s="5" t="s">
        <v>0</v>
      </c>
      <c r="C24" s="5" t="s">
        <v>16</v>
      </c>
      <c r="D24" s="5" t="s">
        <v>2</v>
      </c>
      <c r="E24" s="5">
        <v>907</v>
      </c>
      <c r="F24" s="6">
        <v>11700</v>
      </c>
      <c r="G24" s="7">
        <v>610</v>
      </c>
      <c r="H24" s="5" t="s">
        <v>3</v>
      </c>
      <c r="I24" s="7">
        <v>610</v>
      </c>
      <c r="J24" s="7">
        <v>0</v>
      </c>
    </row>
    <row r="25" spans="1:10" x14ac:dyDescent="0.25">
      <c r="A25" s="2">
        <v>2008</v>
      </c>
      <c r="B25" s="2" t="s">
        <v>0</v>
      </c>
      <c r="C25" s="2" t="s">
        <v>17</v>
      </c>
      <c r="D25" s="2" t="s">
        <v>2</v>
      </c>
      <c r="E25" s="2">
        <v>907</v>
      </c>
      <c r="F25" s="3">
        <v>43108</v>
      </c>
      <c r="G25" s="11">
        <v>13065</v>
      </c>
      <c r="H25" s="2" t="s">
        <v>3</v>
      </c>
      <c r="I25" s="11">
        <v>13065</v>
      </c>
      <c r="J25" s="4">
        <v>6</v>
      </c>
    </row>
    <row r="26" spans="1:10" x14ac:dyDescent="0.25">
      <c r="A26" s="5">
        <v>2008</v>
      </c>
      <c r="B26" s="5" t="s">
        <v>0</v>
      </c>
      <c r="C26" s="5" t="s">
        <v>18</v>
      </c>
      <c r="D26" s="5" t="s">
        <v>2</v>
      </c>
      <c r="E26" s="5">
        <v>907</v>
      </c>
      <c r="F26" s="6">
        <v>33001464</v>
      </c>
      <c r="G26" s="10">
        <v>7403994</v>
      </c>
      <c r="H26" s="5" t="s">
        <v>3</v>
      </c>
      <c r="I26" s="10">
        <v>7403994</v>
      </c>
      <c r="J26" s="7">
        <v>6</v>
      </c>
    </row>
    <row r="27" spans="1:10" x14ac:dyDescent="0.25">
      <c r="A27" s="2">
        <v>2008</v>
      </c>
      <c r="B27" s="2" t="s">
        <v>0</v>
      </c>
      <c r="C27" s="2" t="s">
        <v>133</v>
      </c>
      <c r="D27" s="2" t="s">
        <v>2</v>
      </c>
      <c r="E27" s="2">
        <v>907</v>
      </c>
      <c r="F27" s="3">
        <v>1348</v>
      </c>
      <c r="G27" s="4">
        <v>0</v>
      </c>
      <c r="H27" s="2" t="s">
        <v>3</v>
      </c>
      <c r="I27" s="4">
        <v>0</v>
      </c>
      <c r="J27" s="4">
        <v>0</v>
      </c>
    </row>
    <row r="28" spans="1:10" x14ac:dyDescent="0.25">
      <c r="A28" s="5">
        <v>2008</v>
      </c>
      <c r="B28" s="5" t="s">
        <v>0</v>
      </c>
      <c r="C28" s="5" t="s">
        <v>19</v>
      </c>
      <c r="D28" s="5" t="s">
        <v>2</v>
      </c>
      <c r="E28" s="5">
        <v>907</v>
      </c>
      <c r="F28" s="6">
        <v>42186</v>
      </c>
      <c r="G28" s="12">
        <v>12858</v>
      </c>
      <c r="H28" s="5" t="s">
        <v>3</v>
      </c>
      <c r="I28" s="12">
        <v>12858</v>
      </c>
      <c r="J28" s="7">
        <v>0</v>
      </c>
    </row>
    <row r="29" spans="1:10" x14ac:dyDescent="0.25">
      <c r="A29" s="2">
        <v>2008</v>
      </c>
      <c r="B29" s="2" t="s">
        <v>0</v>
      </c>
      <c r="C29" s="2" t="s">
        <v>20</v>
      </c>
      <c r="D29" s="2" t="s">
        <v>2</v>
      </c>
      <c r="E29" s="2">
        <v>907</v>
      </c>
      <c r="F29" s="3">
        <v>51</v>
      </c>
      <c r="G29" s="4">
        <v>4</v>
      </c>
      <c r="H29" s="2" t="s">
        <v>3</v>
      </c>
      <c r="I29" s="4">
        <v>4</v>
      </c>
      <c r="J29" s="4">
        <v>0</v>
      </c>
    </row>
    <row r="30" spans="1:10" x14ac:dyDescent="0.25">
      <c r="A30" s="5">
        <v>2008</v>
      </c>
      <c r="B30" s="5" t="s">
        <v>0</v>
      </c>
      <c r="C30" s="5" t="s">
        <v>159</v>
      </c>
      <c r="D30" s="5" t="s">
        <v>2</v>
      </c>
      <c r="E30" s="5">
        <v>907</v>
      </c>
      <c r="F30" s="6">
        <v>74</v>
      </c>
      <c r="G30" s="7">
        <v>10</v>
      </c>
      <c r="H30" s="5" t="s">
        <v>3</v>
      </c>
      <c r="I30" s="7">
        <v>10</v>
      </c>
      <c r="J30" s="7">
        <v>0</v>
      </c>
    </row>
    <row r="31" spans="1:10" x14ac:dyDescent="0.25">
      <c r="A31" s="2">
        <v>2008</v>
      </c>
      <c r="B31" s="2" t="s">
        <v>0</v>
      </c>
      <c r="C31" s="2" t="s">
        <v>22</v>
      </c>
      <c r="D31" s="2" t="s">
        <v>2</v>
      </c>
      <c r="E31" s="2">
        <v>907</v>
      </c>
      <c r="F31" s="3">
        <v>5930</v>
      </c>
      <c r="G31" s="4">
        <v>453</v>
      </c>
      <c r="H31" s="2" t="s">
        <v>3</v>
      </c>
      <c r="I31" s="4">
        <v>453</v>
      </c>
      <c r="J31" s="4">
        <v>0</v>
      </c>
    </row>
    <row r="32" spans="1:10" x14ac:dyDescent="0.25">
      <c r="A32" s="5">
        <v>2008</v>
      </c>
      <c r="B32" s="5" t="s">
        <v>0</v>
      </c>
      <c r="C32" s="5" t="s">
        <v>24</v>
      </c>
      <c r="D32" s="5" t="s">
        <v>2</v>
      </c>
      <c r="E32" s="5">
        <v>907</v>
      </c>
      <c r="F32" s="6">
        <v>81667</v>
      </c>
      <c r="G32" s="12">
        <v>5819</v>
      </c>
      <c r="H32" s="5" t="s">
        <v>3</v>
      </c>
      <c r="I32" s="12">
        <v>5819</v>
      </c>
      <c r="J32" s="7">
        <v>0</v>
      </c>
    </row>
    <row r="33" spans="1:10" x14ac:dyDescent="0.25">
      <c r="A33" s="2">
        <v>2008</v>
      </c>
      <c r="B33" s="2" t="s">
        <v>0</v>
      </c>
      <c r="C33" s="2" t="s">
        <v>25</v>
      </c>
      <c r="D33" s="2" t="s">
        <v>2</v>
      </c>
      <c r="E33" s="2">
        <v>907</v>
      </c>
      <c r="F33" s="3">
        <v>32942</v>
      </c>
      <c r="G33" s="8">
        <v>2971</v>
      </c>
      <c r="H33" s="2" t="s">
        <v>3</v>
      </c>
      <c r="I33" s="8">
        <v>2971</v>
      </c>
      <c r="J33" s="4">
        <v>0</v>
      </c>
    </row>
    <row r="34" spans="1:10" x14ac:dyDescent="0.25">
      <c r="A34" s="5">
        <v>2008</v>
      </c>
      <c r="B34" s="5" t="s">
        <v>0</v>
      </c>
      <c r="C34" s="5" t="s">
        <v>134</v>
      </c>
      <c r="D34" s="5" t="s">
        <v>2</v>
      </c>
      <c r="E34" s="5">
        <v>907</v>
      </c>
      <c r="F34" s="6">
        <v>2772</v>
      </c>
      <c r="G34" s="7">
        <v>344</v>
      </c>
      <c r="H34" s="5" t="s">
        <v>3</v>
      </c>
      <c r="I34" s="7">
        <v>344</v>
      </c>
      <c r="J34" s="7">
        <v>0</v>
      </c>
    </row>
    <row r="35" spans="1:10" x14ac:dyDescent="0.25">
      <c r="A35" s="2">
        <v>2008</v>
      </c>
      <c r="B35" s="2" t="s">
        <v>0</v>
      </c>
      <c r="C35" s="2" t="s">
        <v>27</v>
      </c>
      <c r="D35" s="2" t="s">
        <v>2</v>
      </c>
      <c r="E35" s="2">
        <v>907</v>
      </c>
      <c r="F35" s="3">
        <v>7991</v>
      </c>
      <c r="G35" s="4">
        <v>630</v>
      </c>
      <c r="H35" s="2" t="s">
        <v>3</v>
      </c>
      <c r="I35" s="4">
        <v>630</v>
      </c>
      <c r="J35" s="4">
        <v>0</v>
      </c>
    </row>
    <row r="36" spans="1:10" x14ac:dyDescent="0.25">
      <c r="A36" s="5">
        <v>2008</v>
      </c>
      <c r="B36" s="5" t="s">
        <v>0</v>
      </c>
      <c r="C36" s="5" t="s">
        <v>135</v>
      </c>
      <c r="D36" s="5" t="s">
        <v>2</v>
      </c>
      <c r="E36" s="5">
        <v>907</v>
      </c>
      <c r="F36" s="6">
        <v>431</v>
      </c>
      <c r="G36" s="7">
        <v>437</v>
      </c>
      <c r="H36" s="5" t="s">
        <v>3</v>
      </c>
      <c r="I36" s="7">
        <v>437</v>
      </c>
      <c r="J36" s="7">
        <v>0</v>
      </c>
    </row>
    <row r="37" spans="1:10" x14ac:dyDescent="0.25">
      <c r="A37" s="2">
        <v>2008</v>
      </c>
      <c r="B37" s="2" t="s">
        <v>0</v>
      </c>
      <c r="C37" s="2" t="s">
        <v>28</v>
      </c>
      <c r="D37" s="2" t="s">
        <v>2</v>
      </c>
      <c r="E37" s="2">
        <v>907</v>
      </c>
      <c r="F37" s="3">
        <v>325549</v>
      </c>
      <c r="G37" s="11">
        <v>22012</v>
      </c>
      <c r="H37" s="2" t="s">
        <v>3</v>
      </c>
      <c r="I37" s="11">
        <v>22012</v>
      </c>
      <c r="J37" s="4">
        <v>6</v>
      </c>
    </row>
    <row r="38" spans="1:10" x14ac:dyDescent="0.25">
      <c r="A38" s="5">
        <v>2008</v>
      </c>
      <c r="B38" s="5" t="s">
        <v>0</v>
      </c>
      <c r="C38" s="5" t="s">
        <v>29</v>
      </c>
      <c r="D38" s="5" t="s">
        <v>2</v>
      </c>
      <c r="E38" s="5">
        <v>907</v>
      </c>
      <c r="F38" s="6">
        <v>869</v>
      </c>
      <c r="G38" s="7">
        <v>91</v>
      </c>
      <c r="H38" s="5" t="s">
        <v>3</v>
      </c>
      <c r="I38" s="7">
        <v>91</v>
      </c>
      <c r="J38" s="7">
        <v>0</v>
      </c>
    </row>
    <row r="39" spans="1:10" x14ac:dyDescent="0.25">
      <c r="A39" s="2">
        <v>2008</v>
      </c>
      <c r="B39" s="2" t="s">
        <v>0</v>
      </c>
      <c r="C39" s="2" t="s">
        <v>30</v>
      </c>
      <c r="D39" s="2" t="s">
        <v>2</v>
      </c>
      <c r="E39" s="2">
        <v>907</v>
      </c>
      <c r="F39" s="3">
        <v>1746</v>
      </c>
      <c r="G39" s="4">
        <v>145</v>
      </c>
      <c r="H39" s="2" t="s">
        <v>3</v>
      </c>
      <c r="I39" s="4">
        <v>145</v>
      </c>
      <c r="J39" s="4">
        <v>0</v>
      </c>
    </row>
    <row r="40" spans="1:10" x14ac:dyDescent="0.25">
      <c r="A40" s="5">
        <v>2008</v>
      </c>
      <c r="B40" s="5" t="s">
        <v>0</v>
      </c>
      <c r="C40" s="5" t="s">
        <v>31</v>
      </c>
      <c r="D40" s="5" t="s">
        <v>2</v>
      </c>
      <c r="E40" s="5">
        <v>907</v>
      </c>
      <c r="F40" s="6">
        <v>808364</v>
      </c>
      <c r="G40" s="12">
        <v>113700</v>
      </c>
      <c r="H40" s="5" t="s">
        <v>3</v>
      </c>
      <c r="I40" s="12">
        <v>113700</v>
      </c>
      <c r="J40" s="7">
        <v>0</v>
      </c>
    </row>
    <row r="41" spans="1:10" x14ac:dyDescent="0.25">
      <c r="A41" s="2">
        <v>2008</v>
      </c>
      <c r="B41" s="2" t="s">
        <v>0</v>
      </c>
      <c r="C41" s="2" t="s">
        <v>33</v>
      </c>
      <c r="D41" s="2" t="s">
        <v>2</v>
      </c>
      <c r="E41" s="2">
        <v>907</v>
      </c>
      <c r="F41" s="3">
        <v>19844</v>
      </c>
      <c r="G41" s="11">
        <v>6014</v>
      </c>
      <c r="H41" s="2" t="s">
        <v>3</v>
      </c>
      <c r="I41" s="11">
        <v>6014</v>
      </c>
      <c r="J41" s="4">
        <v>6</v>
      </c>
    </row>
    <row r="42" spans="1:10" x14ac:dyDescent="0.25">
      <c r="A42" s="5">
        <v>2008</v>
      </c>
      <c r="B42" s="5" t="s">
        <v>0</v>
      </c>
      <c r="C42" s="5" t="s">
        <v>34</v>
      </c>
      <c r="D42" s="5" t="s">
        <v>2</v>
      </c>
      <c r="E42" s="5">
        <v>907</v>
      </c>
      <c r="F42" s="6">
        <v>1699000</v>
      </c>
      <c r="G42" s="12">
        <v>254100</v>
      </c>
      <c r="H42" s="5" t="s">
        <v>3</v>
      </c>
      <c r="I42" s="12">
        <v>254100</v>
      </c>
      <c r="J42" s="7">
        <v>0</v>
      </c>
    </row>
    <row r="43" spans="1:10" x14ac:dyDescent="0.25">
      <c r="A43" s="2">
        <v>2008</v>
      </c>
      <c r="B43" s="2" t="s">
        <v>0</v>
      </c>
      <c r="C43" s="2" t="s">
        <v>35</v>
      </c>
      <c r="D43" s="2" t="s">
        <v>2</v>
      </c>
      <c r="E43" s="2">
        <v>907</v>
      </c>
      <c r="F43" s="3">
        <v>4952</v>
      </c>
      <c r="G43" s="4">
        <v>657</v>
      </c>
      <c r="H43" s="2" t="s">
        <v>3</v>
      </c>
      <c r="I43" s="4">
        <v>657</v>
      </c>
      <c r="J43" s="4">
        <v>0</v>
      </c>
    </row>
    <row r="44" spans="1:10" x14ac:dyDescent="0.25">
      <c r="A44" s="5">
        <v>2008</v>
      </c>
      <c r="B44" s="5" t="s">
        <v>0</v>
      </c>
      <c r="C44" s="5" t="s">
        <v>36</v>
      </c>
      <c r="D44" s="5" t="s">
        <v>2</v>
      </c>
      <c r="E44" s="5">
        <v>907</v>
      </c>
      <c r="F44" s="6">
        <v>12445</v>
      </c>
      <c r="G44" s="12">
        <v>31256</v>
      </c>
      <c r="H44" s="5" t="s">
        <v>3</v>
      </c>
      <c r="I44" s="12">
        <v>31256</v>
      </c>
      <c r="J44" s="7">
        <v>0</v>
      </c>
    </row>
    <row r="45" spans="1:10" x14ac:dyDescent="0.25">
      <c r="A45" s="2">
        <v>2008</v>
      </c>
      <c r="B45" s="2" t="s">
        <v>0</v>
      </c>
      <c r="C45" s="2" t="s">
        <v>1</v>
      </c>
      <c r="D45" s="2" t="s">
        <v>2</v>
      </c>
      <c r="E45" s="2">
        <v>907</v>
      </c>
      <c r="F45" s="3">
        <v>10</v>
      </c>
      <c r="G45" s="4">
        <v>10</v>
      </c>
      <c r="H45" s="2" t="s">
        <v>3</v>
      </c>
      <c r="I45" s="4">
        <v>10</v>
      </c>
      <c r="J45" s="4">
        <v>0</v>
      </c>
    </row>
    <row r="46" spans="1:10" x14ac:dyDescent="0.25">
      <c r="A46" s="5">
        <v>2008</v>
      </c>
      <c r="B46" s="5" t="s">
        <v>0</v>
      </c>
      <c r="C46" s="5" t="s">
        <v>38</v>
      </c>
      <c r="D46" s="5" t="s">
        <v>2</v>
      </c>
      <c r="E46" s="5">
        <v>907</v>
      </c>
      <c r="F46" s="6">
        <v>43559</v>
      </c>
      <c r="G46" s="12">
        <v>4899</v>
      </c>
      <c r="H46" s="5" t="s">
        <v>3</v>
      </c>
      <c r="I46" s="12">
        <v>4899</v>
      </c>
      <c r="J46" s="7">
        <v>0</v>
      </c>
    </row>
    <row r="47" spans="1:10" x14ac:dyDescent="0.25">
      <c r="A47" s="2">
        <v>2008</v>
      </c>
      <c r="B47" s="2" t="s">
        <v>0</v>
      </c>
      <c r="C47" s="2" t="s">
        <v>42</v>
      </c>
      <c r="D47" s="2" t="s">
        <v>2</v>
      </c>
      <c r="E47" s="2">
        <v>907</v>
      </c>
      <c r="F47" s="3">
        <v>29785</v>
      </c>
      <c r="G47" s="8">
        <v>4004</v>
      </c>
      <c r="H47" s="2" t="s">
        <v>3</v>
      </c>
      <c r="I47" s="8">
        <v>4004</v>
      </c>
      <c r="J47" s="4">
        <v>0</v>
      </c>
    </row>
    <row r="48" spans="1:10" x14ac:dyDescent="0.25">
      <c r="A48" s="5">
        <v>2008</v>
      </c>
      <c r="B48" s="5" t="s">
        <v>0</v>
      </c>
      <c r="C48" s="5" t="s">
        <v>124</v>
      </c>
      <c r="D48" s="5" t="s">
        <v>2</v>
      </c>
      <c r="E48" s="5">
        <v>907</v>
      </c>
      <c r="F48" s="6">
        <v>2095352</v>
      </c>
      <c r="G48" s="12">
        <v>1345405</v>
      </c>
      <c r="H48" s="5" t="s">
        <v>3</v>
      </c>
      <c r="I48" s="12">
        <v>1345405</v>
      </c>
      <c r="J48" s="7">
        <v>0</v>
      </c>
    </row>
    <row r="49" spans="1:10" x14ac:dyDescent="0.25">
      <c r="A49" s="2">
        <v>2008</v>
      </c>
      <c r="B49" s="2" t="s">
        <v>0</v>
      </c>
      <c r="C49" s="2" t="s">
        <v>47</v>
      </c>
      <c r="D49" s="2" t="s">
        <v>2</v>
      </c>
      <c r="E49" s="2">
        <v>907</v>
      </c>
      <c r="F49" s="3">
        <v>386</v>
      </c>
      <c r="G49" s="4">
        <v>21</v>
      </c>
      <c r="H49" s="2" t="s">
        <v>3</v>
      </c>
      <c r="I49" s="4">
        <v>21</v>
      </c>
      <c r="J49" s="4">
        <v>0</v>
      </c>
    </row>
    <row r="50" spans="1:10" x14ac:dyDescent="0.25">
      <c r="A50" s="5">
        <v>2008</v>
      </c>
      <c r="B50" s="5" t="s">
        <v>0</v>
      </c>
      <c r="C50" s="5" t="s">
        <v>48</v>
      </c>
      <c r="D50" s="5" t="s">
        <v>2</v>
      </c>
      <c r="E50" s="5">
        <v>907</v>
      </c>
      <c r="F50" s="6">
        <v>10142</v>
      </c>
      <c r="G50" s="7">
        <v>599</v>
      </c>
      <c r="H50" s="5" t="s">
        <v>3</v>
      </c>
      <c r="I50" s="7">
        <v>599</v>
      </c>
      <c r="J50" s="7">
        <v>0</v>
      </c>
    </row>
    <row r="51" spans="1:10" x14ac:dyDescent="0.25">
      <c r="A51" s="2">
        <v>2008</v>
      </c>
      <c r="B51" s="2" t="s">
        <v>0</v>
      </c>
      <c r="C51" s="2" t="s">
        <v>49</v>
      </c>
      <c r="D51" s="2" t="s">
        <v>2</v>
      </c>
      <c r="E51" s="2">
        <v>907</v>
      </c>
      <c r="F51" s="3">
        <v>17705</v>
      </c>
      <c r="G51" s="8">
        <v>1859</v>
      </c>
      <c r="H51" s="2" t="s">
        <v>3</v>
      </c>
      <c r="I51" s="8">
        <v>1859</v>
      </c>
      <c r="J51" s="4">
        <v>0</v>
      </c>
    </row>
    <row r="52" spans="1:10" x14ac:dyDescent="0.25">
      <c r="A52" s="5">
        <v>2008</v>
      </c>
      <c r="B52" s="5" t="s">
        <v>0</v>
      </c>
      <c r="C52" s="5" t="s">
        <v>50</v>
      </c>
      <c r="D52" s="5" t="s">
        <v>2</v>
      </c>
      <c r="E52" s="5">
        <v>907</v>
      </c>
      <c r="F52" s="6">
        <v>246</v>
      </c>
      <c r="G52" s="7">
        <v>29</v>
      </c>
      <c r="H52" s="5" t="s">
        <v>3</v>
      </c>
      <c r="I52" s="7">
        <v>29</v>
      </c>
      <c r="J52" s="7">
        <v>0</v>
      </c>
    </row>
    <row r="53" spans="1:10" x14ac:dyDescent="0.25">
      <c r="A53" s="2">
        <v>2008</v>
      </c>
      <c r="B53" s="2" t="s">
        <v>0</v>
      </c>
      <c r="C53" s="2" t="s">
        <v>51</v>
      </c>
      <c r="D53" s="2" t="s">
        <v>2</v>
      </c>
      <c r="E53" s="2">
        <v>907</v>
      </c>
      <c r="F53" s="3">
        <v>30108217</v>
      </c>
      <c r="G53" s="8">
        <v>8308441</v>
      </c>
      <c r="H53" s="2" t="s">
        <v>3</v>
      </c>
      <c r="I53" s="8">
        <v>8308441</v>
      </c>
      <c r="J53" s="4">
        <v>0</v>
      </c>
    </row>
    <row r="54" spans="1:10" x14ac:dyDescent="0.25">
      <c r="A54" s="5">
        <v>2008</v>
      </c>
      <c r="B54" s="5" t="s">
        <v>0</v>
      </c>
      <c r="C54" s="5" t="s">
        <v>53</v>
      </c>
      <c r="D54" s="5" t="s">
        <v>2</v>
      </c>
      <c r="E54" s="5">
        <v>907</v>
      </c>
      <c r="F54" s="6">
        <v>86</v>
      </c>
      <c r="G54" s="7">
        <v>3</v>
      </c>
      <c r="H54" s="5" t="s">
        <v>3</v>
      </c>
      <c r="I54" s="7">
        <v>3</v>
      </c>
      <c r="J54" s="7">
        <v>0</v>
      </c>
    </row>
    <row r="55" spans="1:10" x14ac:dyDescent="0.25">
      <c r="A55" s="2">
        <v>2008</v>
      </c>
      <c r="B55" s="2" t="s">
        <v>0</v>
      </c>
      <c r="C55" s="2" t="s">
        <v>54</v>
      </c>
      <c r="D55" s="2" t="s">
        <v>2</v>
      </c>
      <c r="E55" s="2">
        <v>907</v>
      </c>
      <c r="F55" s="3">
        <v>7642</v>
      </c>
      <c r="G55" s="4">
        <v>673</v>
      </c>
      <c r="H55" s="2" t="s">
        <v>3</v>
      </c>
      <c r="I55" s="4">
        <v>673</v>
      </c>
      <c r="J55" s="4">
        <v>0</v>
      </c>
    </row>
    <row r="56" spans="1:10" x14ac:dyDescent="0.25">
      <c r="A56" s="5">
        <v>2008</v>
      </c>
      <c r="B56" s="5" t="s">
        <v>0</v>
      </c>
      <c r="C56" s="5" t="s">
        <v>128</v>
      </c>
      <c r="D56" s="5" t="s">
        <v>2</v>
      </c>
      <c r="E56" s="5">
        <v>907</v>
      </c>
      <c r="F56" s="6">
        <v>48</v>
      </c>
      <c r="G56" s="7">
        <v>3</v>
      </c>
      <c r="H56" s="5" t="s">
        <v>3</v>
      </c>
      <c r="I56" s="7">
        <v>3</v>
      </c>
      <c r="J56" s="7">
        <v>0</v>
      </c>
    </row>
    <row r="57" spans="1:10" x14ac:dyDescent="0.25">
      <c r="A57" s="2">
        <v>2008</v>
      </c>
      <c r="B57" s="2" t="s">
        <v>0</v>
      </c>
      <c r="C57" s="2" t="s">
        <v>58</v>
      </c>
      <c r="D57" s="2" t="s">
        <v>2</v>
      </c>
      <c r="E57" s="2">
        <v>907</v>
      </c>
      <c r="F57" s="3">
        <v>3331764</v>
      </c>
      <c r="G57" s="8">
        <v>571346</v>
      </c>
      <c r="H57" s="2" t="s">
        <v>3</v>
      </c>
      <c r="I57" s="8">
        <v>571346</v>
      </c>
      <c r="J57" s="4">
        <v>0</v>
      </c>
    </row>
    <row r="58" spans="1:10" x14ac:dyDescent="0.25">
      <c r="A58" s="5">
        <v>2008</v>
      </c>
      <c r="B58" s="5" t="s">
        <v>0</v>
      </c>
      <c r="C58" s="5" t="s">
        <v>136</v>
      </c>
      <c r="D58" s="5" t="s">
        <v>2</v>
      </c>
      <c r="E58" s="5">
        <v>907</v>
      </c>
      <c r="F58" s="6">
        <v>133</v>
      </c>
      <c r="G58" s="7">
        <v>65</v>
      </c>
      <c r="H58" s="5" t="s">
        <v>3</v>
      </c>
      <c r="I58" s="7">
        <v>65</v>
      </c>
      <c r="J58" s="7">
        <v>0</v>
      </c>
    </row>
    <row r="59" spans="1:10" x14ac:dyDescent="0.25">
      <c r="A59" s="2">
        <v>2008</v>
      </c>
      <c r="B59" s="2" t="s">
        <v>0</v>
      </c>
      <c r="C59" s="2" t="s">
        <v>59</v>
      </c>
      <c r="D59" s="2" t="s">
        <v>2</v>
      </c>
      <c r="E59" s="2">
        <v>907</v>
      </c>
      <c r="F59" s="3">
        <v>1252</v>
      </c>
      <c r="G59" s="8">
        <v>7093</v>
      </c>
      <c r="H59" s="2" t="s">
        <v>3</v>
      </c>
      <c r="I59" s="8">
        <v>7093</v>
      </c>
      <c r="J59" s="4">
        <v>0</v>
      </c>
    </row>
    <row r="60" spans="1:10" x14ac:dyDescent="0.25">
      <c r="A60" s="5">
        <v>2008</v>
      </c>
      <c r="B60" s="5" t="s">
        <v>0</v>
      </c>
      <c r="C60" s="5" t="s">
        <v>60</v>
      </c>
      <c r="D60" s="5" t="s">
        <v>2</v>
      </c>
      <c r="E60" s="5">
        <v>907</v>
      </c>
      <c r="F60" s="6">
        <v>207</v>
      </c>
      <c r="G60" s="7">
        <v>113</v>
      </c>
      <c r="H60" s="5" t="s">
        <v>3</v>
      </c>
      <c r="I60" s="7">
        <v>113</v>
      </c>
      <c r="J60" s="7">
        <v>0</v>
      </c>
    </row>
    <row r="61" spans="1:10" x14ac:dyDescent="0.25">
      <c r="A61" s="2">
        <v>2008</v>
      </c>
      <c r="B61" s="2" t="s">
        <v>0</v>
      </c>
      <c r="C61" s="2" t="s">
        <v>61</v>
      </c>
      <c r="D61" s="2" t="s">
        <v>2</v>
      </c>
      <c r="E61" s="2">
        <v>907</v>
      </c>
      <c r="F61" s="3">
        <v>5573</v>
      </c>
      <c r="G61" s="8">
        <v>6887</v>
      </c>
      <c r="H61" s="2" t="s">
        <v>3</v>
      </c>
      <c r="I61" s="8">
        <v>6887</v>
      </c>
      <c r="J61" s="4">
        <v>0</v>
      </c>
    </row>
    <row r="62" spans="1:10" x14ac:dyDescent="0.25">
      <c r="A62" s="5">
        <v>2008</v>
      </c>
      <c r="B62" s="5" t="s">
        <v>0</v>
      </c>
      <c r="C62" s="5" t="s">
        <v>62</v>
      </c>
      <c r="D62" s="5" t="s">
        <v>2</v>
      </c>
      <c r="E62" s="5">
        <v>907</v>
      </c>
      <c r="F62" s="6">
        <v>343622</v>
      </c>
      <c r="G62" s="10">
        <v>46052</v>
      </c>
      <c r="H62" s="5" t="s">
        <v>3</v>
      </c>
      <c r="I62" s="10">
        <v>46052</v>
      </c>
      <c r="J62" s="7">
        <v>6</v>
      </c>
    </row>
    <row r="63" spans="1:10" x14ac:dyDescent="0.25">
      <c r="A63" s="2">
        <v>2008</v>
      </c>
      <c r="B63" s="2" t="s">
        <v>0</v>
      </c>
      <c r="C63" s="2" t="s">
        <v>63</v>
      </c>
      <c r="D63" s="2" t="s">
        <v>2</v>
      </c>
      <c r="E63" s="2">
        <v>907</v>
      </c>
      <c r="F63" s="3">
        <v>13531</v>
      </c>
      <c r="G63" s="23">
        <v>853</v>
      </c>
      <c r="H63" s="2" t="s">
        <v>3</v>
      </c>
      <c r="I63" s="23">
        <v>853</v>
      </c>
      <c r="J63" s="4">
        <v>6</v>
      </c>
    </row>
    <row r="64" spans="1:10" x14ac:dyDescent="0.25">
      <c r="A64" s="5">
        <v>2008</v>
      </c>
      <c r="B64" s="5" t="s">
        <v>0</v>
      </c>
      <c r="C64" s="5" t="s">
        <v>64</v>
      </c>
      <c r="D64" s="5" t="s">
        <v>2</v>
      </c>
      <c r="E64" s="5">
        <v>907</v>
      </c>
      <c r="F64" s="6">
        <v>6342</v>
      </c>
      <c r="G64" s="7">
        <v>533</v>
      </c>
      <c r="H64" s="5" t="s">
        <v>3</v>
      </c>
      <c r="I64" s="7">
        <v>533</v>
      </c>
      <c r="J64" s="7">
        <v>0</v>
      </c>
    </row>
    <row r="65" spans="1:10" x14ac:dyDescent="0.25">
      <c r="A65" s="2">
        <v>2008</v>
      </c>
      <c r="B65" s="2" t="s">
        <v>0</v>
      </c>
      <c r="C65" s="2" t="s">
        <v>65</v>
      </c>
      <c r="D65" s="2" t="s">
        <v>2</v>
      </c>
      <c r="E65" s="2">
        <v>907</v>
      </c>
      <c r="F65" s="3">
        <v>58552</v>
      </c>
      <c r="G65" s="8">
        <v>6258</v>
      </c>
      <c r="H65" s="2" t="s">
        <v>3</v>
      </c>
      <c r="I65" s="8">
        <v>6258</v>
      </c>
      <c r="J65" s="4">
        <v>0</v>
      </c>
    </row>
    <row r="66" spans="1:10" x14ac:dyDescent="0.25">
      <c r="A66" s="5">
        <v>2008</v>
      </c>
      <c r="B66" s="5" t="s">
        <v>0</v>
      </c>
      <c r="C66" s="5" t="s">
        <v>138</v>
      </c>
      <c r="D66" s="5" t="s">
        <v>2</v>
      </c>
      <c r="E66" s="5">
        <v>907</v>
      </c>
      <c r="F66" s="6">
        <v>269867</v>
      </c>
      <c r="G66" s="12">
        <v>31000</v>
      </c>
      <c r="H66" s="5" t="s">
        <v>3</v>
      </c>
      <c r="I66" s="12">
        <v>31000</v>
      </c>
      <c r="J66" s="7">
        <v>0</v>
      </c>
    </row>
    <row r="67" spans="1:10" x14ac:dyDescent="0.25">
      <c r="A67" s="2">
        <v>2008</v>
      </c>
      <c r="B67" s="2" t="s">
        <v>0</v>
      </c>
      <c r="C67" s="2" t="s">
        <v>67</v>
      </c>
      <c r="D67" s="2" t="s">
        <v>2</v>
      </c>
      <c r="E67" s="2">
        <v>907</v>
      </c>
      <c r="F67" s="3">
        <v>3271</v>
      </c>
      <c r="G67" s="4">
        <v>115</v>
      </c>
      <c r="H67" s="2" t="s">
        <v>3</v>
      </c>
      <c r="I67" s="4">
        <v>115</v>
      </c>
      <c r="J67" s="4">
        <v>0</v>
      </c>
    </row>
    <row r="68" spans="1:10" x14ac:dyDescent="0.25">
      <c r="A68" s="5">
        <v>2008</v>
      </c>
      <c r="B68" s="5" t="s">
        <v>0</v>
      </c>
      <c r="C68" s="5" t="s">
        <v>69</v>
      </c>
      <c r="D68" s="5" t="s">
        <v>2</v>
      </c>
      <c r="E68" s="5">
        <v>907</v>
      </c>
      <c r="F68" s="6">
        <v>27149781</v>
      </c>
      <c r="G68" s="12">
        <v>6283391</v>
      </c>
      <c r="H68" s="5" t="s">
        <v>3</v>
      </c>
      <c r="I68" s="12">
        <v>6283391</v>
      </c>
      <c r="J68" s="7">
        <v>0</v>
      </c>
    </row>
    <row r="69" spans="1:10" x14ac:dyDescent="0.25">
      <c r="A69" s="2">
        <v>2008</v>
      </c>
      <c r="B69" s="2" t="s">
        <v>0</v>
      </c>
      <c r="C69" s="2" t="s">
        <v>71</v>
      </c>
      <c r="D69" s="2" t="s">
        <v>2</v>
      </c>
      <c r="E69" s="2">
        <v>907</v>
      </c>
      <c r="F69" s="3">
        <v>247072</v>
      </c>
      <c r="G69" s="11">
        <v>74882</v>
      </c>
      <c r="H69" s="2" t="s">
        <v>3</v>
      </c>
      <c r="I69" s="11">
        <v>74882</v>
      </c>
      <c r="J69" s="4">
        <v>6</v>
      </c>
    </row>
    <row r="70" spans="1:10" x14ac:dyDescent="0.25">
      <c r="A70" s="5">
        <v>2008</v>
      </c>
      <c r="B70" s="5" t="s">
        <v>0</v>
      </c>
      <c r="C70" s="5" t="s">
        <v>72</v>
      </c>
      <c r="D70" s="5" t="s">
        <v>2</v>
      </c>
      <c r="E70" s="5">
        <v>907</v>
      </c>
      <c r="F70" s="6">
        <v>14135</v>
      </c>
      <c r="G70" s="12">
        <v>1233</v>
      </c>
      <c r="H70" s="5" t="s">
        <v>3</v>
      </c>
      <c r="I70" s="12">
        <v>1233</v>
      </c>
      <c r="J70" s="7">
        <v>0</v>
      </c>
    </row>
    <row r="71" spans="1:10" x14ac:dyDescent="0.25">
      <c r="A71" s="2">
        <v>2008</v>
      </c>
      <c r="B71" s="2" t="s">
        <v>0</v>
      </c>
      <c r="C71" s="2" t="s">
        <v>73</v>
      </c>
      <c r="D71" s="2" t="s">
        <v>2</v>
      </c>
      <c r="E71" s="2">
        <v>907</v>
      </c>
      <c r="F71" s="3">
        <v>23073</v>
      </c>
      <c r="G71" s="8">
        <v>2607</v>
      </c>
      <c r="H71" s="2" t="s">
        <v>3</v>
      </c>
      <c r="I71" s="8">
        <v>2607</v>
      </c>
      <c r="J71" s="4">
        <v>0</v>
      </c>
    </row>
    <row r="72" spans="1:10" x14ac:dyDescent="0.25">
      <c r="A72" s="5">
        <v>2008</v>
      </c>
      <c r="B72" s="5" t="s">
        <v>0</v>
      </c>
      <c r="C72" s="5" t="s">
        <v>74</v>
      </c>
      <c r="D72" s="5" t="s">
        <v>2</v>
      </c>
      <c r="E72" s="5">
        <v>907</v>
      </c>
      <c r="F72" s="6">
        <v>51774</v>
      </c>
      <c r="G72" s="12">
        <v>7246</v>
      </c>
      <c r="H72" s="5" t="s">
        <v>3</v>
      </c>
      <c r="I72" s="12">
        <v>7246</v>
      </c>
      <c r="J72" s="7">
        <v>0</v>
      </c>
    </row>
    <row r="73" spans="1:10" x14ac:dyDescent="0.25">
      <c r="A73" s="2">
        <v>2008</v>
      </c>
      <c r="B73" s="2" t="s">
        <v>0</v>
      </c>
      <c r="C73" s="2" t="s">
        <v>75</v>
      </c>
      <c r="D73" s="2" t="s">
        <v>2</v>
      </c>
      <c r="E73" s="2">
        <v>907</v>
      </c>
      <c r="F73" s="3">
        <v>559708</v>
      </c>
      <c r="G73" s="11">
        <v>40763</v>
      </c>
      <c r="H73" s="2" t="s">
        <v>3</v>
      </c>
      <c r="I73" s="11">
        <v>40763</v>
      </c>
      <c r="J73" s="4">
        <v>6</v>
      </c>
    </row>
    <row r="74" spans="1:10" x14ac:dyDescent="0.25">
      <c r="A74" s="5">
        <v>2008</v>
      </c>
      <c r="B74" s="5" t="s">
        <v>0</v>
      </c>
      <c r="C74" s="5" t="s">
        <v>76</v>
      </c>
      <c r="D74" s="5" t="s">
        <v>2</v>
      </c>
      <c r="E74" s="5">
        <v>907</v>
      </c>
      <c r="F74" s="6">
        <v>18013</v>
      </c>
      <c r="G74" s="12">
        <v>2106</v>
      </c>
      <c r="H74" s="5" t="s">
        <v>3</v>
      </c>
      <c r="I74" s="12">
        <v>2106</v>
      </c>
      <c r="J74" s="7">
        <v>0</v>
      </c>
    </row>
    <row r="75" spans="1:10" x14ac:dyDescent="0.25">
      <c r="A75" s="2">
        <v>2008</v>
      </c>
      <c r="B75" s="2" t="s">
        <v>0</v>
      </c>
      <c r="C75" s="2" t="s">
        <v>77</v>
      </c>
      <c r="D75" s="2" t="s">
        <v>2</v>
      </c>
      <c r="E75" s="2">
        <v>907</v>
      </c>
      <c r="F75" s="3">
        <v>119</v>
      </c>
      <c r="G75" s="4">
        <v>7</v>
      </c>
      <c r="H75" s="2" t="s">
        <v>3</v>
      </c>
      <c r="I75" s="4">
        <v>7</v>
      </c>
      <c r="J75" s="4">
        <v>0</v>
      </c>
    </row>
    <row r="76" spans="1:10" x14ac:dyDescent="0.25">
      <c r="A76" s="5">
        <v>2008</v>
      </c>
      <c r="B76" s="5" t="s">
        <v>0</v>
      </c>
      <c r="C76" s="5" t="s">
        <v>132</v>
      </c>
      <c r="D76" s="5" t="s">
        <v>2</v>
      </c>
      <c r="E76" s="5">
        <v>907</v>
      </c>
      <c r="F76" s="6">
        <v>9991</v>
      </c>
      <c r="G76" s="12">
        <v>1047</v>
      </c>
      <c r="H76" s="5" t="s">
        <v>3</v>
      </c>
      <c r="I76" s="12">
        <v>1047</v>
      </c>
      <c r="J76" s="7">
        <v>0</v>
      </c>
    </row>
    <row r="77" spans="1:10" x14ac:dyDescent="0.25">
      <c r="A77" s="2">
        <v>2008</v>
      </c>
      <c r="B77" s="2" t="s">
        <v>0</v>
      </c>
      <c r="C77" s="2" t="s">
        <v>78</v>
      </c>
      <c r="D77" s="2" t="s">
        <v>2</v>
      </c>
      <c r="E77" s="2">
        <v>907</v>
      </c>
      <c r="F77" s="3">
        <v>4168565</v>
      </c>
      <c r="G77" s="8">
        <v>1484081</v>
      </c>
      <c r="H77" s="2" t="s">
        <v>3</v>
      </c>
      <c r="I77" s="8">
        <v>1484081</v>
      </c>
      <c r="J77" s="4">
        <v>0</v>
      </c>
    </row>
    <row r="78" spans="1:10" x14ac:dyDescent="0.25">
      <c r="A78" s="5">
        <v>2008</v>
      </c>
      <c r="B78" s="5" t="s">
        <v>0</v>
      </c>
      <c r="C78" s="5" t="s">
        <v>79</v>
      </c>
      <c r="D78" s="5" t="s">
        <v>2</v>
      </c>
      <c r="E78" s="5">
        <v>907</v>
      </c>
      <c r="F78" s="6">
        <v>27128</v>
      </c>
      <c r="G78" s="12">
        <v>1490</v>
      </c>
      <c r="H78" s="5" t="s">
        <v>3</v>
      </c>
      <c r="I78" s="12">
        <v>1490</v>
      </c>
      <c r="J78" s="7">
        <v>0</v>
      </c>
    </row>
    <row r="79" spans="1:10" x14ac:dyDescent="0.25">
      <c r="A79" s="2">
        <v>2008</v>
      </c>
      <c r="B79" s="2" t="s">
        <v>0</v>
      </c>
      <c r="C79" s="2" t="s">
        <v>139</v>
      </c>
      <c r="D79" s="2" t="s">
        <v>2</v>
      </c>
      <c r="E79" s="2">
        <v>907</v>
      </c>
      <c r="F79" s="3">
        <v>415</v>
      </c>
      <c r="G79" s="8">
        <v>35000</v>
      </c>
      <c r="H79" s="2" t="s">
        <v>3</v>
      </c>
      <c r="I79" s="8">
        <v>35000</v>
      </c>
      <c r="J79" s="4">
        <v>0</v>
      </c>
    </row>
    <row r="80" spans="1:10" x14ac:dyDescent="0.25">
      <c r="A80" s="5">
        <v>2008</v>
      </c>
      <c r="B80" s="5" t="s">
        <v>0</v>
      </c>
      <c r="C80" s="5" t="s">
        <v>82</v>
      </c>
      <c r="D80" s="5" t="s">
        <v>2</v>
      </c>
      <c r="E80" s="5">
        <v>907</v>
      </c>
      <c r="F80" s="6">
        <v>746</v>
      </c>
      <c r="G80" s="7">
        <v>355</v>
      </c>
      <c r="H80" s="5" t="s">
        <v>3</v>
      </c>
      <c r="I80" s="7">
        <v>355</v>
      </c>
      <c r="J80" s="7">
        <v>0</v>
      </c>
    </row>
    <row r="81" spans="1:10" x14ac:dyDescent="0.25">
      <c r="A81" s="2">
        <v>2008</v>
      </c>
      <c r="B81" s="2" t="s">
        <v>0</v>
      </c>
      <c r="C81" s="2" t="s">
        <v>83</v>
      </c>
      <c r="D81" s="2" t="s">
        <v>2</v>
      </c>
      <c r="E81" s="2">
        <v>907</v>
      </c>
      <c r="F81" s="3">
        <v>294309</v>
      </c>
      <c r="G81" s="8">
        <v>23361</v>
      </c>
      <c r="H81" s="2" t="s">
        <v>3</v>
      </c>
      <c r="I81" s="8">
        <v>23361</v>
      </c>
      <c r="J81" s="4">
        <v>0</v>
      </c>
    </row>
    <row r="82" spans="1:10" x14ac:dyDescent="0.25">
      <c r="A82" s="5">
        <v>2008</v>
      </c>
      <c r="B82" s="5" t="s">
        <v>0</v>
      </c>
      <c r="C82" s="5" t="s">
        <v>84</v>
      </c>
      <c r="D82" s="5" t="s">
        <v>2</v>
      </c>
      <c r="E82" s="5">
        <v>907</v>
      </c>
      <c r="F82" s="6">
        <v>13524458</v>
      </c>
      <c r="G82" s="12">
        <v>3804771</v>
      </c>
      <c r="H82" s="5" t="s">
        <v>3</v>
      </c>
      <c r="I82" s="12">
        <v>3804771</v>
      </c>
      <c r="J82" s="7">
        <v>0</v>
      </c>
    </row>
    <row r="83" spans="1:10" x14ac:dyDescent="0.25">
      <c r="A83" s="2">
        <v>2008</v>
      </c>
      <c r="B83" s="2" t="s">
        <v>0</v>
      </c>
      <c r="C83" s="2" t="s">
        <v>85</v>
      </c>
      <c r="D83" s="2" t="s">
        <v>2</v>
      </c>
      <c r="E83" s="2">
        <v>907</v>
      </c>
      <c r="F83" s="3">
        <v>804654</v>
      </c>
      <c r="G83" s="8">
        <v>185748</v>
      </c>
      <c r="H83" s="2" t="s">
        <v>3</v>
      </c>
      <c r="I83" s="8">
        <v>185748</v>
      </c>
      <c r="J83" s="4">
        <v>0</v>
      </c>
    </row>
    <row r="84" spans="1:10" x14ac:dyDescent="0.25">
      <c r="A84" s="2"/>
      <c r="B84" s="2"/>
      <c r="C84" s="2"/>
      <c r="D84" s="2"/>
      <c r="E84" s="2"/>
      <c r="F84" s="3">
        <f>SUM(F1:F83)</f>
        <v>150479840</v>
      </c>
      <c r="G84" s="8"/>
      <c r="H84" s="2"/>
      <c r="I84" s="8"/>
      <c r="J84" s="4"/>
    </row>
    <row r="85" spans="1:10" x14ac:dyDescent="0.25">
      <c r="A85" s="2"/>
      <c r="B85" s="2"/>
      <c r="C85" s="2"/>
      <c r="D85" s="2"/>
      <c r="E85" s="2"/>
      <c r="F85" s="3"/>
      <c r="G85" s="8"/>
      <c r="H85" s="2"/>
      <c r="I85" s="8"/>
      <c r="J85" s="4"/>
    </row>
    <row r="86" spans="1:10" x14ac:dyDescent="0.25">
      <c r="A86" s="2"/>
      <c r="B86" s="2"/>
      <c r="C86" s="2"/>
      <c r="D86" s="2"/>
      <c r="E86" s="2"/>
      <c r="F86" s="3"/>
      <c r="G86" s="8"/>
      <c r="H86" s="2"/>
      <c r="I86" s="8"/>
      <c r="J86" s="4"/>
    </row>
    <row r="87" spans="1:10" x14ac:dyDescent="0.25">
      <c r="A87" s="5">
        <v>2009</v>
      </c>
      <c r="B87" s="5" t="s">
        <v>0</v>
      </c>
      <c r="C87" s="5" t="s">
        <v>121</v>
      </c>
      <c r="D87" s="5" t="s">
        <v>2</v>
      </c>
      <c r="E87" s="5">
        <v>907</v>
      </c>
      <c r="F87" s="6">
        <v>4810</v>
      </c>
      <c r="G87" s="7">
        <v>421</v>
      </c>
      <c r="H87" s="5" t="s">
        <v>3</v>
      </c>
      <c r="I87" s="7">
        <v>421</v>
      </c>
      <c r="J87" s="7">
        <v>0</v>
      </c>
    </row>
    <row r="88" spans="1:10" x14ac:dyDescent="0.25">
      <c r="A88" s="2">
        <v>2009</v>
      </c>
      <c r="B88" s="2" t="s">
        <v>0</v>
      </c>
      <c r="C88" s="2" t="s">
        <v>7</v>
      </c>
      <c r="D88" s="2" t="s">
        <v>2</v>
      </c>
      <c r="E88" s="2">
        <v>907</v>
      </c>
      <c r="F88" s="3">
        <v>53603</v>
      </c>
      <c r="G88" s="8">
        <v>66269</v>
      </c>
      <c r="H88" s="2" t="s">
        <v>3</v>
      </c>
      <c r="I88" s="8">
        <v>66269</v>
      </c>
      <c r="J88" s="4">
        <v>0</v>
      </c>
    </row>
    <row r="89" spans="1:10" x14ac:dyDescent="0.25">
      <c r="A89" s="5">
        <v>2009</v>
      </c>
      <c r="B89" s="5" t="s">
        <v>0</v>
      </c>
      <c r="C89" s="5" t="s">
        <v>8</v>
      </c>
      <c r="D89" s="5" t="s">
        <v>2</v>
      </c>
      <c r="E89" s="5">
        <v>907</v>
      </c>
      <c r="F89" s="6">
        <v>637893</v>
      </c>
      <c r="G89" s="10">
        <v>52920</v>
      </c>
      <c r="H89" s="5" t="s">
        <v>3</v>
      </c>
      <c r="I89" s="10">
        <v>52920</v>
      </c>
      <c r="J89" s="7">
        <v>6</v>
      </c>
    </row>
    <row r="90" spans="1:10" x14ac:dyDescent="0.25">
      <c r="A90" s="2">
        <v>2009</v>
      </c>
      <c r="B90" s="2" t="s">
        <v>0</v>
      </c>
      <c r="C90" s="2" t="s">
        <v>9</v>
      </c>
      <c r="D90" s="2" t="s">
        <v>2</v>
      </c>
      <c r="E90" s="2">
        <v>907</v>
      </c>
      <c r="F90" s="3">
        <v>5170</v>
      </c>
      <c r="G90" s="4">
        <v>518</v>
      </c>
      <c r="H90" s="2" t="s">
        <v>3</v>
      </c>
      <c r="I90" s="4">
        <v>518</v>
      </c>
      <c r="J90" s="4">
        <v>0</v>
      </c>
    </row>
    <row r="91" spans="1:10" x14ac:dyDescent="0.25">
      <c r="A91" s="5">
        <v>2009</v>
      </c>
      <c r="B91" s="5" t="s">
        <v>0</v>
      </c>
      <c r="C91" s="5" t="s">
        <v>11</v>
      </c>
      <c r="D91" s="5" t="s">
        <v>2</v>
      </c>
      <c r="E91" s="5">
        <v>907</v>
      </c>
      <c r="F91" s="6">
        <v>399913</v>
      </c>
      <c r="G91" s="12">
        <v>46235</v>
      </c>
      <c r="H91" s="5" t="s">
        <v>3</v>
      </c>
      <c r="I91" s="12">
        <v>46235</v>
      </c>
      <c r="J91" s="7">
        <v>0</v>
      </c>
    </row>
    <row r="92" spans="1:10" x14ac:dyDescent="0.25">
      <c r="A92" s="2">
        <v>2009</v>
      </c>
      <c r="B92" s="2" t="s">
        <v>0</v>
      </c>
      <c r="C92" s="2" t="s">
        <v>152</v>
      </c>
      <c r="D92" s="2" t="s">
        <v>2</v>
      </c>
      <c r="E92" s="2">
        <v>907</v>
      </c>
      <c r="F92" s="3">
        <v>365</v>
      </c>
      <c r="G92" s="4">
        <v>44</v>
      </c>
      <c r="H92" s="2" t="s">
        <v>3</v>
      </c>
      <c r="I92" s="4">
        <v>44</v>
      </c>
      <c r="J92" s="4">
        <v>0</v>
      </c>
    </row>
    <row r="93" spans="1:10" x14ac:dyDescent="0.25">
      <c r="A93" s="5">
        <v>2009</v>
      </c>
      <c r="B93" s="5" t="s">
        <v>0</v>
      </c>
      <c r="C93" s="5" t="s">
        <v>13</v>
      </c>
      <c r="D93" s="5" t="s">
        <v>2</v>
      </c>
      <c r="E93" s="5">
        <v>907</v>
      </c>
      <c r="F93" s="6">
        <v>17387375</v>
      </c>
      <c r="G93" s="10">
        <v>5619556</v>
      </c>
      <c r="H93" s="5" t="s">
        <v>3</v>
      </c>
      <c r="I93" s="10">
        <v>5619556</v>
      </c>
      <c r="J93" s="7">
        <v>6</v>
      </c>
    </row>
    <row r="94" spans="1:10" x14ac:dyDescent="0.25">
      <c r="A94" s="2">
        <v>2009</v>
      </c>
      <c r="B94" s="2" t="s">
        <v>0</v>
      </c>
      <c r="C94" s="2" t="s">
        <v>14</v>
      </c>
      <c r="D94" s="2" t="s">
        <v>2</v>
      </c>
      <c r="E94" s="2">
        <v>907</v>
      </c>
      <c r="F94" s="3">
        <v>29</v>
      </c>
      <c r="G94" s="23">
        <v>7</v>
      </c>
      <c r="H94" s="2" t="s">
        <v>3</v>
      </c>
      <c r="I94" s="23">
        <v>7</v>
      </c>
      <c r="J94" s="4">
        <v>6</v>
      </c>
    </row>
    <row r="95" spans="1:10" x14ac:dyDescent="0.25">
      <c r="A95" s="5">
        <v>2009</v>
      </c>
      <c r="B95" s="5" t="s">
        <v>0</v>
      </c>
      <c r="C95" s="5" t="s">
        <v>15</v>
      </c>
      <c r="D95" s="5" t="s">
        <v>2</v>
      </c>
      <c r="E95" s="5">
        <v>907</v>
      </c>
      <c r="F95" s="6">
        <v>21012</v>
      </c>
      <c r="G95" s="12">
        <v>3847</v>
      </c>
      <c r="H95" s="5" t="s">
        <v>3</v>
      </c>
      <c r="I95" s="12">
        <v>3847</v>
      </c>
      <c r="J95" s="7">
        <v>0</v>
      </c>
    </row>
    <row r="96" spans="1:10" x14ac:dyDescent="0.25">
      <c r="A96" s="2">
        <v>2009</v>
      </c>
      <c r="B96" s="2" t="s">
        <v>0</v>
      </c>
      <c r="C96" s="2" t="s">
        <v>16</v>
      </c>
      <c r="D96" s="2" t="s">
        <v>2</v>
      </c>
      <c r="E96" s="2">
        <v>907</v>
      </c>
      <c r="F96" s="3">
        <v>5000</v>
      </c>
      <c r="G96" s="4">
        <v>145</v>
      </c>
      <c r="H96" s="2" t="s">
        <v>3</v>
      </c>
      <c r="I96" s="4">
        <v>145</v>
      </c>
      <c r="J96" s="4">
        <v>0</v>
      </c>
    </row>
    <row r="97" spans="1:10" x14ac:dyDescent="0.25">
      <c r="A97" s="5">
        <v>2009</v>
      </c>
      <c r="B97" s="5" t="s">
        <v>0</v>
      </c>
      <c r="C97" s="5" t="s">
        <v>17</v>
      </c>
      <c r="D97" s="5" t="s">
        <v>2</v>
      </c>
      <c r="E97" s="5">
        <v>907</v>
      </c>
      <c r="F97" s="6">
        <v>100755</v>
      </c>
      <c r="G97" s="12">
        <v>21769</v>
      </c>
      <c r="H97" s="5" t="s">
        <v>3</v>
      </c>
      <c r="I97" s="12">
        <v>21769</v>
      </c>
      <c r="J97" s="7">
        <v>0</v>
      </c>
    </row>
    <row r="98" spans="1:10" x14ac:dyDescent="0.25">
      <c r="A98" s="2">
        <v>2009</v>
      </c>
      <c r="B98" s="2" t="s">
        <v>0</v>
      </c>
      <c r="C98" s="2" t="s">
        <v>144</v>
      </c>
      <c r="D98" s="2" t="s">
        <v>2</v>
      </c>
      <c r="E98" s="2">
        <v>907</v>
      </c>
      <c r="F98" s="3">
        <v>77</v>
      </c>
      <c r="G98" s="4">
        <v>26</v>
      </c>
      <c r="H98" s="2" t="s">
        <v>3</v>
      </c>
      <c r="I98" s="4">
        <v>26</v>
      </c>
      <c r="J98" s="4">
        <v>0</v>
      </c>
    </row>
    <row r="99" spans="1:10" x14ac:dyDescent="0.25">
      <c r="A99" s="5">
        <v>2009</v>
      </c>
      <c r="B99" s="5" t="s">
        <v>0</v>
      </c>
      <c r="C99" s="5" t="s">
        <v>18</v>
      </c>
      <c r="D99" s="5" t="s">
        <v>2</v>
      </c>
      <c r="E99" s="5">
        <v>907</v>
      </c>
      <c r="F99" s="6">
        <v>12006955</v>
      </c>
      <c r="G99" s="10">
        <v>2915244</v>
      </c>
      <c r="H99" s="5" t="s">
        <v>3</v>
      </c>
      <c r="I99" s="10">
        <v>2915244</v>
      </c>
      <c r="J99" s="7">
        <v>6</v>
      </c>
    </row>
    <row r="100" spans="1:10" x14ac:dyDescent="0.25">
      <c r="A100" s="2">
        <v>2009</v>
      </c>
      <c r="B100" s="2" t="s">
        <v>0</v>
      </c>
      <c r="C100" s="2" t="s">
        <v>133</v>
      </c>
      <c r="D100" s="2" t="s">
        <v>2</v>
      </c>
      <c r="E100" s="2">
        <v>907</v>
      </c>
      <c r="F100" s="3">
        <v>2550</v>
      </c>
      <c r="G100" s="4">
        <v>0</v>
      </c>
      <c r="H100" s="2" t="s">
        <v>3</v>
      </c>
      <c r="I100" s="4">
        <v>0</v>
      </c>
      <c r="J100" s="4">
        <v>0</v>
      </c>
    </row>
    <row r="101" spans="1:10" x14ac:dyDescent="0.25">
      <c r="A101" s="5">
        <v>2009</v>
      </c>
      <c r="B101" s="5" t="s">
        <v>0</v>
      </c>
      <c r="C101" s="5" t="s">
        <v>19</v>
      </c>
      <c r="D101" s="5" t="s">
        <v>2</v>
      </c>
      <c r="E101" s="5">
        <v>907</v>
      </c>
      <c r="F101" s="6">
        <v>84805</v>
      </c>
      <c r="G101" s="12">
        <v>28125</v>
      </c>
      <c r="H101" s="5" t="s">
        <v>3</v>
      </c>
      <c r="I101" s="12">
        <v>28125</v>
      </c>
      <c r="J101" s="7">
        <v>0</v>
      </c>
    </row>
    <row r="102" spans="1:10" x14ac:dyDescent="0.25">
      <c r="A102" s="2">
        <v>2009</v>
      </c>
      <c r="B102" s="2" t="s">
        <v>0</v>
      </c>
      <c r="C102" s="2" t="s">
        <v>22</v>
      </c>
      <c r="D102" s="2" t="s">
        <v>2</v>
      </c>
      <c r="E102" s="2">
        <v>907</v>
      </c>
      <c r="F102" s="3">
        <v>15311</v>
      </c>
      <c r="G102" s="4">
        <v>998</v>
      </c>
      <c r="H102" s="2" t="s">
        <v>3</v>
      </c>
      <c r="I102" s="4">
        <v>998</v>
      </c>
      <c r="J102" s="4">
        <v>0</v>
      </c>
    </row>
    <row r="103" spans="1:10" x14ac:dyDescent="0.25">
      <c r="A103" s="5">
        <v>2009</v>
      </c>
      <c r="B103" s="5" t="s">
        <v>0</v>
      </c>
      <c r="C103" s="5" t="s">
        <v>24</v>
      </c>
      <c r="D103" s="5" t="s">
        <v>2</v>
      </c>
      <c r="E103" s="5">
        <v>907</v>
      </c>
      <c r="F103" s="6">
        <v>66194</v>
      </c>
      <c r="G103" s="12">
        <v>4387</v>
      </c>
      <c r="H103" s="5" t="s">
        <v>3</v>
      </c>
      <c r="I103" s="12">
        <v>4387</v>
      </c>
      <c r="J103" s="7">
        <v>0</v>
      </c>
    </row>
    <row r="104" spans="1:10" x14ac:dyDescent="0.25">
      <c r="A104" s="2">
        <v>2009</v>
      </c>
      <c r="B104" s="2" t="s">
        <v>0</v>
      </c>
      <c r="C104" s="2" t="s">
        <v>25</v>
      </c>
      <c r="D104" s="2" t="s">
        <v>2</v>
      </c>
      <c r="E104" s="2">
        <v>907</v>
      </c>
      <c r="F104" s="3">
        <v>28200</v>
      </c>
      <c r="G104" s="8">
        <v>4900</v>
      </c>
      <c r="H104" s="2" t="s">
        <v>3</v>
      </c>
      <c r="I104" s="8">
        <v>4900</v>
      </c>
      <c r="J104" s="4">
        <v>0</v>
      </c>
    </row>
    <row r="105" spans="1:10" x14ac:dyDescent="0.25">
      <c r="A105" s="5">
        <v>2009</v>
      </c>
      <c r="B105" s="5" t="s">
        <v>0</v>
      </c>
      <c r="C105" s="5" t="s">
        <v>153</v>
      </c>
      <c r="D105" s="5" t="s">
        <v>2</v>
      </c>
      <c r="E105" s="5">
        <v>907</v>
      </c>
      <c r="F105" s="6">
        <v>1209</v>
      </c>
      <c r="G105" s="7">
        <v>206</v>
      </c>
      <c r="H105" s="5" t="s">
        <v>3</v>
      </c>
      <c r="I105" s="7">
        <v>206</v>
      </c>
      <c r="J105" s="7">
        <v>0</v>
      </c>
    </row>
    <row r="106" spans="1:10" x14ac:dyDescent="0.25">
      <c r="A106" s="2">
        <v>2009</v>
      </c>
      <c r="B106" s="2" t="s">
        <v>0</v>
      </c>
      <c r="C106" s="2" t="s">
        <v>134</v>
      </c>
      <c r="D106" s="2" t="s">
        <v>2</v>
      </c>
      <c r="E106" s="2">
        <v>907</v>
      </c>
      <c r="F106" s="3">
        <v>5443</v>
      </c>
      <c r="G106" s="8">
        <v>15765</v>
      </c>
      <c r="H106" s="2" t="s">
        <v>3</v>
      </c>
      <c r="I106" s="8">
        <v>15765</v>
      </c>
      <c r="J106" s="4">
        <v>0</v>
      </c>
    </row>
    <row r="107" spans="1:10" x14ac:dyDescent="0.25">
      <c r="A107" s="5">
        <v>2009</v>
      </c>
      <c r="B107" s="5" t="s">
        <v>0</v>
      </c>
      <c r="C107" s="5" t="s">
        <v>27</v>
      </c>
      <c r="D107" s="5" t="s">
        <v>2</v>
      </c>
      <c r="E107" s="5">
        <v>907</v>
      </c>
      <c r="F107" s="6">
        <v>25193</v>
      </c>
      <c r="G107" s="12">
        <v>1488</v>
      </c>
      <c r="H107" s="5" t="s">
        <v>3</v>
      </c>
      <c r="I107" s="12">
        <v>1488</v>
      </c>
      <c r="J107" s="7">
        <v>0</v>
      </c>
    </row>
    <row r="108" spans="1:10" x14ac:dyDescent="0.25">
      <c r="A108" s="2">
        <v>2009</v>
      </c>
      <c r="B108" s="2" t="s">
        <v>0</v>
      </c>
      <c r="C108" s="2" t="s">
        <v>135</v>
      </c>
      <c r="D108" s="2" t="s">
        <v>2</v>
      </c>
      <c r="E108" s="2">
        <v>907</v>
      </c>
      <c r="F108" s="3">
        <v>396</v>
      </c>
      <c r="G108" s="4">
        <v>50</v>
      </c>
      <c r="H108" s="2" t="s">
        <v>3</v>
      </c>
      <c r="I108" s="4">
        <v>50</v>
      </c>
      <c r="J108" s="4">
        <v>0</v>
      </c>
    </row>
    <row r="109" spans="1:10" x14ac:dyDescent="0.25">
      <c r="A109" s="5">
        <v>2009</v>
      </c>
      <c r="B109" s="5" t="s">
        <v>0</v>
      </c>
      <c r="C109" s="5" t="s">
        <v>28</v>
      </c>
      <c r="D109" s="5" t="s">
        <v>2</v>
      </c>
      <c r="E109" s="5">
        <v>907</v>
      </c>
      <c r="F109" s="6">
        <v>340992</v>
      </c>
      <c r="G109" s="12">
        <v>22501</v>
      </c>
      <c r="H109" s="5" t="s">
        <v>3</v>
      </c>
      <c r="I109" s="12">
        <v>22501</v>
      </c>
      <c r="J109" s="7">
        <v>0</v>
      </c>
    </row>
    <row r="110" spans="1:10" x14ac:dyDescent="0.25">
      <c r="A110" s="2">
        <v>2009</v>
      </c>
      <c r="B110" s="2" t="s">
        <v>0</v>
      </c>
      <c r="C110" s="2" t="s">
        <v>29</v>
      </c>
      <c r="D110" s="2" t="s">
        <v>2</v>
      </c>
      <c r="E110" s="2">
        <v>907</v>
      </c>
      <c r="F110" s="3">
        <v>586</v>
      </c>
      <c r="G110" s="4">
        <v>101</v>
      </c>
      <c r="H110" s="2" t="s">
        <v>3</v>
      </c>
      <c r="I110" s="4">
        <v>101</v>
      </c>
      <c r="J110" s="4">
        <v>0</v>
      </c>
    </row>
    <row r="111" spans="1:10" x14ac:dyDescent="0.25">
      <c r="A111" s="5">
        <v>2009</v>
      </c>
      <c r="B111" s="5" t="s">
        <v>0</v>
      </c>
      <c r="C111" s="5" t="s">
        <v>30</v>
      </c>
      <c r="D111" s="5" t="s">
        <v>2</v>
      </c>
      <c r="E111" s="5">
        <v>907</v>
      </c>
      <c r="F111" s="6">
        <v>1547</v>
      </c>
      <c r="G111" s="7">
        <v>65</v>
      </c>
      <c r="H111" s="5" t="s">
        <v>3</v>
      </c>
      <c r="I111" s="7">
        <v>65</v>
      </c>
      <c r="J111" s="7">
        <v>0</v>
      </c>
    </row>
    <row r="112" spans="1:10" x14ac:dyDescent="0.25">
      <c r="A112" s="2">
        <v>2009</v>
      </c>
      <c r="B112" s="2" t="s">
        <v>0</v>
      </c>
      <c r="C112" s="2" t="s">
        <v>31</v>
      </c>
      <c r="D112" s="2" t="s">
        <v>2</v>
      </c>
      <c r="E112" s="2">
        <v>907</v>
      </c>
      <c r="F112" s="3">
        <v>1825573</v>
      </c>
      <c r="G112" s="11">
        <v>256190</v>
      </c>
      <c r="H112" s="2" t="s">
        <v>3</v>
      </c>
      <c r="I112" s="11">
        <v>256190</v>
      </c>
      <c r="J112" s="4">
        <v>6</v>
      </c>
    </row>
    <row r="113" spans="1:10" x14ac:dyDescent="0.25">
      <c r="A113" s="5">
        <v>2009</v>
      </c>
      <c r="B113" s="5" t="s">
        <v>0</v>
      </c>
      <c r="C113" s="5" t="s">
        <v>33</v>
      </c>
      <c r="D113" s="5" t="s">
        <v>2</v>
      </c>
      <c r="E113" s="5">
        <v>907</v>
      </c>
      <c r="F113" s="6">
        <v>16</v>
      </c>
      <c r="G113" s="9">
        <v>4</v>
      </c>
      <c r="H113" s="5" t="s">
        <v>3</v>
      </c>
      <c r="I113" s="9">
        <v>4</v>
      </c>
      <c r="J113" s="7">
        <v>6</v>
      </c>
    </row>
    <row r="114" spans="1:10" x14ac:dyDescent="0.25">
      <c r="A114" s="2">
        <v>2009</v>
      </c>
      <c r="B114" s="2" t="s">
        <v>0</v>
      </c>
      <c r="C114" s="2" t="s">
        <v>34</v>
      </c>
      <c r="D114" s="2" t="s">
        <v>2</v>
      </c>
      <c r="E114" s="2">
        <v>907</v>
      </c>
      <c r="F114" s="3">
        <v>1473000</v>
      </c>
      <c r="G114" s="11">
        <v>229056</v>
      </c>
      <c r="H114" s="2" t="s">
        <v>3</v>
      </c>
      <c r="I114" s="11">
        <v>229056</v>
      </c>
      <c r="J114" s="4">
        <v>6</v>
      </c>
    </row>
    <row r="115" spans="1:10" x14ac:dyDescent="0.25">
      <c r="A115" s="5">
        <v>2009</v>
      </c>
      <c r="B115" s="5" t="s">
        <v>0</v>
      </c>
      <c r="C115" s="5" t="s">
        <v>35</v>
      </c>
      <c r="D115" s="5" t="s">
        <v>2</v>
      </c>
      <c r="E115" s="5">
        <v>907</v>
      </c>
      <c r="F115" s="6">
        <v>82874</v>
      </c>
      <c r="G115" s="12">
        <v>6560</v>
      </c>
      <c r="H115" s="5" t="s">
        <v>3</v>
      </c>
      <c r="I115" s="12">
        <v>6560</v>
      </c>
      <c r="J115" s="7">
        <v>0</v>
      </c>
    </row>
    <row r="116" spans="1:10" x14ac:dyDescent="0.25">
      <c r="A116" s="2">
        <v>2009</v>
      </c>
      <c r="B116" s="2" t="s">
        <v>0</v>
      </c>
      <c r="C116" s="2" t="s">
        <v>36</v>
      </c>
      <c r="D116" s="2" t="s">
        <v>2</v>
      </c>
      <c r="E116" s="2">
        <v>907</v>
      </c>
      <c r="F116" s="3">
        <v>11141</v>
      </c>
      <c r="G116" s="8">
        <v>11141</v>
      </c>
      <c r="H116" s="2" t="s">
        <v>3</v>
      </c>
      <c r="I116" s="8">
        <v>11141</v>
      </c>
      <c r="J116" s="4">
        <v>0</v>
      </c>
    </row>
    <row r="117" spans="1:10" x14ac:dyDescent="0.25">
      <c r="A117" s="5">
        <v>2009</v>
      </c>
      <c r="B117" s="5" t="s">
        <v>0</v>
      </c>
      <c r="C117" s="5" t="s">
        <v>1</v>
      </c>
      <c r="D117" s="5" t="s">
        <v>2</v>
      </c>
      <c r="E117" s="5">
        <v>907</v>
      </c>
      <c r="F117" s="6">
        <v>2</v>
      </c>
      <c r="G117" s="7">
        <v>4</v>
      </c>
      <c r="H117" s="5" t="s">
        <v>3</v>
      </c>
      <c r="I117" s="7">
        <v>4</v>
      </c>
      <c r="J117" s="7">
        <v>0</v>
      </c>
    </row>
    <row r="118" spans="1:10" x14ac:dyDescent="0.25">
      <c r="A118" s="2">
        <v>2009</v>
      </c>
      <c r="B118" s="2" t="s">
        <v>0</v>
      </c>
      <c r="C118" s="2" t="s">
        <v>38</v>
      </c>
      <c r="D118" s="2" t="s">
        <v>2</v>
      </c>
      <c r="E118" s="2">
        <v>907</v>
      </c>
      <c r="F118" s="3">
        <v>226126</v>
      </c>
      <c r="G118" s="8">
        <v>36974</v>
      </c>
      <c r="H118" s="2" t="s">
        <v>3</v>
      </c>
      <c r="I118" s="8">
        <v>36974</v>
      </c>
      <c r="J118" s="4">
        <v>0</v>
      </c>
    </row>
    <row r="119" spans="1:10" x14ac:dyDescent="0.25">
      <c r="A119" s="5">
        <v>2009</v>
      </c>
      <c r="B119" s="5" t="s">
        <v>0</v>
      </c>
      <c r="C119" s="5" t="s">
        <v>42</v>
      </c>
      <c r="D119" s="5" t="s">
        <v>2</v>
      </c>
      <c r="E119" s="5">
        <v>907</v>
      </c>
      <c r="F119" s="6">
        <v>27357</v>
      </c>
      <c r="G119" s="12">
        <v>4216</v>
      </c>
      <c r="H119" s="5" t="s">
        <v>3</v>
      </c>
      <c r="I119" s="12">
        <v>4216</v>
      </c>
      <c r="J119" s="7">
        <v>0</v>
      </c>
    </row>
    <row r="120" spans="1:10" x14ac:dyDescent="0.25">
      <c r="A120" s="2">
        <v>2009</v>
      </c>
      <c r="B120" s="2" t="s">
        <v>0</v>
      </c>
      <c r="C120" s="2" t="s">
        <v>124</v>
      </c>
      <c r="D120" s="2" t="s">
        <v>2</v>
      </c>
      <c r="E120" s="2">
        <v>907</v>
      </c>
      <c r="F120" s="3">
        <v>3302504</v>
      </c>
      <c r="G120" s="8">
        <v>2269211</v>
      </c>
      <c r="H120" s="2" t="s">
        <v>3</v>
      </c>
      <c r="I120" s="8">
        <v>2269211</v>
      </c>
      <c r="J120" s="4">
        <v>0</v>
      </c>
    </row>
    <row r="121" spans="1:10" x14ac:dyDescent="0.25">
      <c r="A121" s="5">
        <v>2009</v>
      </c>
      <c r="B121" s="5" t="s">
        <v>0</v>
      </c>
      <c r="C121" s="5" t="s">
        <v>47</v>
      </c>
      <c r="D121" s="5" t="s">
        <v>2</v>
      </c>
      <c r="E121" s="5">
        <v>907</v>
      </c>
      <c r="F121" s="6">
        <v>290</v>
      </c>
      <c r="G121" s="7">
        <v>14</v>
      </c>
      <c r="H121" s="5" t="s">
        <v>3</v>
      </c>
      <c r="I121" s="7">
        <v>14</v>
      </c>
      <c r="J121" s="7">
        <v>0</v>
      </c>
    </row>
    <row r="122" spans="1:10" x14ac:dyDescent="0.25">
      <c r="A122" s="2">
        <v>2009</v>
      </c>
      <c r="B122" s="2" t="s">
        <v>0</v>
      </c>
      <c r="C122" s="2" t="s">
        <v>48</v>
      </c>
      <c r="D122" s="2" t="s">
        <v>2</v>
      </c>
      <c r="E122" s="2">
        <v>907</v>
      </c>
      <c r="F122" s="3">
        <v>12435</v>
      </c>
      <c r="G122" s="8">
        <v>2411</v>
      </c>
      <c r="H122" s="2" t="s">
        <v>3</v>
      </c>
      <c r="I122" s="8">
        <v>2411</v>
      </c>
      <c r="J122" s="4">
        <v>0</v>
      </c>
    </row>
    <row r="123" spans="1:10" x14ac:dyDescent="0.25">
      <c r="A123" s="5">
        <v>2009</v>
      </c>
      <c r="B123" s="5" t="s">
        <v>0</v>
      </c>
      <c r="C123" s="5" t="s">
        <v>49</v>
      </c>
      <c r="D123" s="5" t="s">
        <v>2</v>
      </c>
      <c r="E123" s="5">
        <v>907</v>
      </c>
      <c r="F123" s="6">
        <v>17654</v>
      </c>
      <c r="G123" s="12">
        <v>2219</v>
      </c>
      <c r="H123" s="5" t="s">
        <v>3</v>
      </c>
      <c r="I123" s="12">
        <v>2219</v>
      </c>
      <c r="J123" s="7">
        <v>0</v>
      </c>
    </row>
    <row r="124" spans="1:10" x14ac:dyDescent="0.25">
      <c r="A124" s="2">
        <v>2009</v>
      </c>
      <c r="B124" s="2" t="s">
        <v>0</v>
      </c>
      <c r="C124" s="2" t="s">
        <v>50</v>
      </c>
      <c r="D124" s="2" t="s">
        <v>2</v>
      </c>
      <c r="E124" s="2">
        <v>907</v>
      </c>
      <c r="F124" s="3">
        <v>280</v>
      </c>
      <c r="G124" s="4">
        <v>19</v>
      </c>
      <c r="H124" s="2" t="s">
        <v>3</v>
      </c>
      <c r="I124" s="4">
        <v>19</v>
      </c>
      <c r="J124" s="4">
        <v>0</v>
      </c>
    </row>
    <row r="125" spans="1:10" x14ac:dyDescent="0.25">
      <c r="A125" s="5">
        <v>2009</v>
      </c>
      <c r="B125" s="5" t="s">
        <v>0</v>
      </c>
      <c r="C125" s="5" t="s">
        <v>51</v>
      </c>
      <c r="D125" s="5" t="s">
        <v>2</v>
      </c>
      <c r="E125" s="5">
        <v>907</v>
      </c>
      <c r="F125" s="6">
        <v>48374301</v>
      </c>
      <c r="G125" s="12">
        <v>15742013</v>
      </c>
      <c r="H125" s="5" t="s">
        <v>3</v>
      </c>
      <c r="I125" s="12">
        <v>15742013</v>
      </c>
      <c r="J125" s="7">
        <v>0</v>
      </c>
    </row>
    <row r="126" spans="1:10" x14ac:dyDescent="0.25">
      <c r="A126" s="2">
        <v>2009</v>
      </c>
      <c r="B126" s="2" t="s">
        <v>0</v>
      </c>
      <c r="C126" s="2" t="s">
        <v>52</v>
      </c>
      <c r="D126" s="2" t="s">
        <v>2</v>
      </c>
      <c r="E126" s="2">
        <v>907</v>
      </c>
      <c r="F126" s="3">
        <v>476709</v>
      </c>
      <c r="G126" s="8">
        <v>102572</v>
      </c>
      <c r="H126" s="2" t="s">
        <v>3</v>
      </c>
      <c r="I126" s="8">
        <v>102572</v>
      </c>
      <c r="J126" s="4">
        <v>0</v>
      </c>
    </row>
    <row r="127" spans="1:10" x14ac:dyDescent="0.25">
      <c r="A127" s="5">
        <v>2009</v>
      </c>
      <c r="B127" s="5" t="s">
        <v>0</v>
      </c>
      <c r="C127" s="5" t="s">
        <v>53</v>
      </c>
      <c r="D127" s="5" t="s">
        <v>2</v>
      </c>
      <c r="E127" s="5">
        <v>907</v>
      </c>
      <c r="F127" s="6">
        <v>181</v>
      </c>
      <c r="G127" s="7">
        <v>14</v>
      </c>
      <c r="H127" s="5" t="s">
        <v>3</v>
      </c>
      <c r="I127" s="7">
        <v>14</v>
      </c>
      <c r="J127" s="7">
        <v>0</v>
      </c>
    </row>
    <row r="128" spans="1:10" x14ac:dyDescent="0.25">
      <c r="A128" s="2">
        <v>2009</v>
      </c>
      <c r="B128" s="2" t="s">
        <v>0</v>
      </c>
      <c r="C128" s="2" t="s">
        <v>54</v>
      </c>
      <c r="D128" s="2" t="s">
        <v>2</v>
      </c>
      <c r="E128" s="2">
        <v>907</v>
      </c>
      <c r="F128" s="3">
        <v>5293</v>
      </c>
      <c r="G128" s="11">
        <v>2242</v>
      </c>
      <c r="H128" s="2" t="s">
        <v>3</v>
      </c>
      <c r="I128" s="11">
        <v>2242</v>
      </c>
      <c r="J128" s="4">
        <v>6</v>
      </c>
    </row>
    <row r="129" spans="1:10" x14ac:dyDescent="0.25">
      <c r="A129" s="5">
        <v>2009</v>
      </c>
      <c r="B129" s="5" t="s">
        <v>0</v>
      </c>
      <c r="C129" s="5" t="s">
        <v>55</v>
      </c>
      <c r="D129" s="5" t="s">
        <v>2</v>
      </c>
      <c r="E129" s="5">
        <v>907</v>
      </c>
      <c r="F129" s="6">
        <v>49985</v>
      </c>
      <c r="G129" s="12">
        <v>21569</v>
      </c>
      <c r="H129" s="5" t="s">
        <v>3</v>
      </c>
      <c r="I129" s="12">
        <v>21569</v>
      </c>
      <c r="J129" s="7">
        <v>0</v>
      </c>
    </row>
    <row r="130" spans="1:10" x14ac:dyDescent="0.25">
      <c r="A130" s="2">
        <v>2009</v>
      </c>
      <c r="B130" s="2" t="s">
        <v>0</v>
      </c>
      <c r="C130" s="2" t="s">
        <v>128</v>
      </c>
      <c r="D130" s="2" t="s">
        <v>2</v>
      </c>
      <c r="E130" s="2">
        <v>907</v>
      </c>
      <c r="F130" s="3">
        <v>388</v>
      </c>
      <c r="G130" s="4">
        <v>30</v>
      </c>
      <c r="H130" s="2" t="s">
        <v>3</v>
      </c>
      <c r="I130" s="4">
        <v>30</v>
      </c>
      <c r="J130" s="4">
        <v>0</v>
      </c>
    </row>
    <row r="131" spans="1:10" x14ac:dyDescent="0.25">
      <c r="A131" s="5">
        <v>2009</v>
      </c>
      <c r="B131" s="5" t="s">
        <v>0</v>
      </c>
      <c r="C131" s="5" t="s">
        <v>58</v>
      </c>
      <c r="D131" s="5" t="s">
        <v>2</v>
      </c>
      <c r="E131" s="5">
        <v>907</v>
      </c>
      <c r="F131" s="6">
        <v>3320772</v>
      </c>
      <c r="G131" s="10">
        <v>781133</v>
      </c>
      <c r="H131" s="5" t="s">
        <v>3</v>
      </c>
      <c r="I131" s="10">
        <v>781133</v>
      </c>
      <c r="J131" s="7">
        <v>6</v>
      </c>
    </row>
    <row r="132" spans="1:10" x14ac:dyDescent="0.25">
      <c r="A132" s="2">
        <v>2009</v>
      </c>
      <c r="B132" s="2" t="s">
        <v>0</v>
      </c>
      <c r="C132" s="2" t="s">
        <v>59</v>
      </c>
      <c r="D132" s="2" t="s">
        <v>2</v>
      </c>
      <c r="E132" s="2">
        <v>907</v>
      </c>
      <c r="F132" s="3">
        <v>601</v>
      </c>
      <c r="G132" s="4">
        <v>120</v>
      </c>
      <c r="H132" s="2" t="s">
        <v>3</v>
      </c>
      <c r="I132" s="4">
        <v>120</v>
      </c>
      <c r="J132" s="4">
        <v>0</v>
      </c>
    </row>
    <row r="133" spans="1:10" x14ac:dyDescent="0.25">
      <c r="A133" s="5">
        <v>2009</v>
      </c>
      <c r="B133" s="5" t="s">
        <v>0</v>
      </c>
      <c r="C133" s="5" t="s">
        <v>60</v>
      </c>
      <c r="D133" s="5" t="s">
        <v>2</v>
      </c>
      <c r="E133" s="5">
        <v>907</v>
      </c>
      <c r="F133" s="6">
        <v>3922</v>
      </c>
      <c r="G133" s="7">
        <v>999</v>
      </c>
      <c r="H133" s="5" t="s">
        <v>3</v>
      </c>
      <c r="I133" s="7">
        <v>999</v>
      </c>
      <c r="J133" s="7">
        <v>0</v>
      </c>
    </row>
    <row r="134" spans="1:10" x14ac:dyDescent="0.25">
      <c r="A134" s="2">
        <v>2009</v>
      </c>
      <c r="B134" s="2" t="s">
        <v>0</v>
      </c>
      <c r="C134" s="2" t="s">
        <v>61</v>
      </c>
      <c r="D134" s="2" t="s">
        <v>2</v>
      </c>
      <c r="E134" s="2">
        <v>907</v>
      </c>
      <c r="F134" s="3">
        <v>265</v>
      </c>
      <c r="G134" s="4">
        <v>32</v>
      </c>
      <c r="H134" s="2" t="s">
        <v>3</v>
      </c>
      <c r="I134" s="4">
        <v>32</v>
      </c>
      <c r="J134" s="4">
        <v>0</v>
      </c>
    </row>
    <row r="135" spans="1:10" x14ac:dyDescent="0.25">
      <c r="A135" s="5">
        <v>2009</v>
      </c>
      <c r="B135" s="5" t="s">
        <v>0</v>
      </c>
      <c r="C135" s="5" t="s">
        <v>62</v>
      </c>
      <c r="D135" s="5" t="s">
        <v>2</v>
      </c>
      <c r="E135" s="5">
        <v>907</v>
      </c>
      <c r="F135" s="6">
        <v>278536</v>
      </c>
      <c r="G135" s="10">
        <v>36962</v>
      </c>
      <c r="H135" s="5" t="s">
        <v>3</v>
      </c>
      <c r="I135" s="10">
        <v>36962</v>
      </c>
      <c r="J135" s="7">
        <v>6</v>
      </c>
    </row>
    <row r="136" spans="1:10" x14ac:dyDescent="0.25">
      <c r="A136" s="2">
        <v>2009</v>
      </c>
      <c r="B136" s="2" t="s">
        <v>0</v>
      </c>
      <c r="C136" s="2" t="s">
        <v>63</v>
      </c>
      <c r="D136" s="2" t="s">
        <v>2</v>
      </c>
      <c r="E136" s="2">
        <v>907</v>
      </c>
      <c r="F136" s="3">
        <v>24218</v>
      </c>
      <c r="G136" s="11">
        <v>1905</v>
      </c>
      <c r="H136" s="2" t="s">
        <v>3</v>
      </c>
      <c r="I136" s="11">
        <v>1905</v>
      </c>
      <c r="J136" s="4">
        <v>6</v>
      </c>
    </row>
    <row r="137" spans="1:10" x14ac:dyDescent="0.25">
      <c r="A137" s="5">
        <v>2009</v>
      </c>
      <c r="B137" s="5" t="s">
        <v>0</v>
      </c>
      <c r="C137" s="5" t="s">
        <v>64</v>
      </c>
      <c r="D137" s="5" t="s">
        <v>2</v>
      </c>
      <c r="E137" s="5">
        <v>907</v>
      </c>
      <c r="F137" s="6">
        <v>1370</v>
      </c>
      <c r="G137" s="7">
        <v>50</v>
      </c>
      <c r="H137" s="5" t="s">
        <v>3</v>
      </c>
      <c r="I137" s="7">
        <v>50</v>
      </c>
      <c r="J137" s="7">
        <v>0</v>
      </c>
    </row>
    <row r="138" spans="1:10" x14ac:dyDescent="0.25">
      <c r="A138" s="2">
        <v>2009</v>
      </c>
      <c r="B138" s="2" t="s">
        <v>0</v>
      </c>
      <c r="C138" s="2" t="s">
        <v>65</v>
      </c>
      <c r="D138" s="2" t="s">
        <v>2</v>
      </c>
      <c r="E138" s="2">
        <v>907</v>
      </c>
      <c r="F138" s="3">
        <v>49003</v>
      </c>
      <c r="G138" s="8">
        <v>4768</v>
      </c>
      <c r="H138" s="2" t="s">
        <v>3</v>
      </c>
      <c r="I138" s="8">
        <v>4768</v>
      </c>
      <c r="J138" s="4">
        <v>0</v>
      </c>
    </row>
    <row r="139" spans="1:10" x14ac:dyDescent="0.25">
      <c r="A139" s="5">
        <v>2009</v>
      </c>
      <c r="B139" s="5" t="s">
        <v>0</v>
      </c>
      <c r="C139" s="5" t="s">
        <v>4</v>
      </c>
      <c r="D139" s="5" t="s">
        <v>2</v>
      </c>
      <c r="E139" s="5">
        <v>907</v>
      </c>
      <c r="F139" s="6">
        <v>20</v>
      </c>
      <c r="G139" s="7">
        <v>50</v>
      </c>
      <c r="H139" s="5" t="s">
        <v>3</v>
      </c>
      <c r="I139" s="7">
        <v>50</v>
      </c>
      <c r="J139" s="7">
        <v>0</v>
      </c>
    </row>
    <row r="140" spans="1:10" x14ac:dyDescent="0.25">
      <c r="A140" s="2">
        <v>2009</v>
      </c>
      <c r="B140" s="2" t="s">
        <v>0</v>
      </c>
      <c r="C140" s="2" t="s">
        <v>138</v>
      </c>
      <c r="D140" s="2" t="s">
        <v>2</v>
      </c>
      <c r="E140" s="2">
        <v>907</v>
      </c>
      <c r="F140" s="3">
        <v>71207</v>
      </c>
      <c r="G140" s="8">
        <v>28000</v>
      </c>
      <c r="H140" s="2" t="s">
        <v>3</v>
      </c>
      <c r="I140" s="8">
        <v>28000</v>
      </c>
      <c r="J140" s="4">
        <v>0</v>
      </c>
    </row>
    <row r="141" spans="1:10" x14ac:dyDescent="0.25">
      <c r="A141" s="5">
        <v>2009</v>
      </c>
      <c r="B141" s="5" t="s">
        <v>0</v>
      </c>
      <c r="C141" s="5" t="s">
        <v>67</v>
      </c>
      <c r="D141" s="5" t="s">
        <v>2</v>
      </c>
      <c r="E141" s="5">
        <v>907</v>
      </c>
      <c r="F141" s="6">
        <v>2278</v>
      </c>
      <c r="G141" s="7">
        <v>85</v>
      </c>
      <c r="H141" s="5" t="s">
        <v>3</v>
      </c>
      <c r="I141" s="7">
        <v>85</v>
      </c>
      <c r="J141" s="7">
        <v>0</v>
      </c>
    </row>
    <row r="142" spans="1:10" x14ac:dyDescent="0.25">
      <c r="A142" s="2">
        <v>2009</v>
      </c>
      <c r="B142" s="2" t="s">
        <v>0</v>
      </c>
      <c r="C142" s="2" t="s">
        <v>68</v>
      </c>
      <c r="D142" s="2" t="s">
        <v>2</v>
      </c>
      <c r="E142" s="2">
        <v>907</v>
      </c>
      <c r="F142" s="3">
        <v>1774812</v>
      </c>
      <c r="G142" s="8">
        <v>430184</v>
      </c>
      <c r="H142" s="2" t="s">
        <v>3</v>
      </c>
      <c r="I142" s="8">
        <v>430184</v>
      </c>
      <c r="J142" s="4">
        <v>0</v>
      </c>
    </row>
    <row r="143" spans="1:10" x14ac:dyDescent="0.25">
      <c r="A143" s="5">
        <v>2009</v>
      </c>
      <c r="B143" s="5" t="s">
        <v>0</v>
      </c>
      <c r="C143" s="5" t="s">
        <v>69</v>
      </c>
      <c r="D143" s="5" t="s">
        <v>2</v>
      </c>
      <c r="E143" s="5">
        <v>907</v>
      </c>
      <c r="F143" s="6">
        <v>48182392</v>
      </c>
      <c r="G143" s="12">
        <v>11564981</v>
      </c>
      <c r="H143" s="5" t="s">
        <v>3</v>
      </c>
      <c r="I143" s="12">
        <v>11564981</v>
      </c>
      <c r="J143" s="7">
        <v>0</v>
      </c>
    </row>
    <row r="144" spans="1:10" x14ac:dyDescent="0.25">
      <c r="A144" s="2">
        <v>2009</v>
      </c>
      <c r="B144" s="2" t="s">
        <v>0</v>
      </c>
      <c r="C144" s="2" t="s">
        <v>70</v>
      </c>
      <c r="D144" s="2" t="s">
        <v>2</v>
      </c>
      <c r="E144" s="2">
        <v>907</v>
      </c>
      <c r="F144" s="3">
        <v>14285</v>
      </c>
      <c r="G144" s="11">
        <v>3360</v>
      </c>
      <c r="H144" s="2" t="s">
        <v>3</v>
      </c>
      <c r="I144" s="11">
        <v>3360</v>
      </c>
      <c r="J144" s="4">
        <v>6</v>
      </c>
    </row>
    <row r="145" spans="1:10" x14ac:dyDescent="0.25">
      <c r="A145" s="5">
        <v>2009</v>
      </c>
      <c r="B145" s="5" t="s">
        <v>0</v>
      </c>
      <c r="C145" s="5" t="s">
        <v>71</v>
      </c>
      <c r="D145" s="5" t="s">
        <v>2</v>
      </c>
      <c r="E145" s="5">
        <v>907</v>
      </c>
      <c r="F145" s="6">
        <v>250425</v>
      </c>
      <c r="G145" s="10">
        <v>58907</v>
      </c>
      <c r="H145" s="5" t="s">
        <v>3</v>
      </c>
      <c r="I145" s="10">
        <v>58907</v>
      </c>
      <c r="J145" s="7">
        <v>6</v>
      </c>
    </row>
    <row r="146" spans="1:10" x14ac:dyDescent="0.25">
      <c r="A146" s="2">
        <v>2009</v>
      </c>
      <c r="B146" s="2" t="s">
        <v>0</v>
      </c>
      <c r="C146" s="2" t="s">
        <v>72</v>
      </c>
      <c r="D146" s="2" t="s">
        <v>2</v>
      </c>
      <c r="E146" s="2">
        <v>907</v>
      </c>
      <c r="F146" s="3">
        <v>8527</v>
      </c>
      <c r="G146" s="4">
        <v>510</v>
      </c>
      <c r="H146" s="2" t="s">
        <v>3</v>
      </c>
      <c r="I146" s="4">
        <v>510</v>
      </c>
      <c r="J146" s="4">
        <v>0</v>
      </c>
    </row>
    <row r="147" spans="1:10" x14ac:dyDescent="0.25">
      <c r="A147" s="5">
        <v>2009</v>
      </c>
      <c r="B147" s="5" t="s">
        <v>0</v>
      </c>
      <c r="C147" s="5" t="s">
        <v>73</v>
      </c>
      <c r="D147" s="5" t="s">
        <v>2</v>
      </c>
      <c r="E147" s="5">
        <v>907</v>
      </c>
      <c r="F147" s="6">
        <v>18132</v>
      </c>
      <c r="G147" s="12">
        <v>3416</v>
      </c>
      <c r="H147" s="5" t="s">
        <v>3</v>
      </c>
      <c r="I147" s="12">
        <v>3416</v>
      </c>
      <c r="J147" s="7">
        <v>0</v>
      </c>
    </row>
    <row r="148" spans="1:10" x14ac:dyDescent="0.25">
      <c r="A148" s="2">
        <v>2009</v>
      </c>
      <c r="B148" s="2" t="s">
        <v>0</v>
      </c>
      <c r="C148" s="2" t="s">
        <v>74</v>
      </c>
      <c r="D148" s="2" t="s">
        <v>2</v>
      </c>
      <c r="E148" s="2">
        <v>907</v>
      </c>
      <c r="F148" s="3">
        <v>101516</v>
      </c>
      <c r="G148" s="8">
        <v>17139</v>
      </c>
      <c r="H148" s="2" t="s">
        <v>3</v>
      </c>
      <c r="I148" s="8">
        <v>17139</v>
      </c>
      <c r="J148" s="4">
        <v>0</v>
      </c>
    </row>
    <row r="149" spans="1:10" x14ac:dyDescent="0.25">
      <c r="A149" s="5">
        <v>2009</v>
      </c>
      <c r="B149" s="5" t="s">
        <v>0</v>
      </c>
      <c r="C149" s="5" t="s">
        <v>75</v>
      </c>
      <c r="D149" s="5" t="s">
        <v>2</v>
      </c>
      <c r="E149" s="5">
        <v>907</v>
      </c>
      <c r="F149" s="6">
        <v>635659</v>
      </c>
      <c r="G149" s="10">
        <v>47293</v>
      </c>
      <c r="H149" s="5" t="s">
        <v>3</v>
      </c>
      <c r="I149" s="10">
        <v>47293</v>
      </c>
      <c r="J149" s="7">
        <v>6</v>
      </c>
    </row>
    <row r="150" spans="1:10" x14ac:dyDescent="0.25">
      <c r="A150" s="2">
        <v>2009</v>
      </c>
      <c r="B150" s="2" t="s">
        <v>0</v>
      </c>
      <c r="C150" s="2" t="s">
        <v>76</v>
      </c>
      <c r="D150" s="2" t="s">
        <v>2</v>
      </c>
      <c r="E150" s="2">
        <v>907</v>
      </c>
      <c r="F150" s="3">
        <v>7841</v>
      </c>
      <c r="G150" s="23">
        <v>477</v>
      </c>
      <c r="H150" s="2" t="s">
        <v>3</v>
      </c>
      <c r="I150" s="23">
        <v>477</v>
      </c>
      <c r="J150" s="4">
        <v>6</v>
      </c>
    </row>
    <row r="151" spans="1:10" x14ac:dyDescent="0.25">
      <c r="A151" s="5">
        <v>2009</v>
      </c>
      <c r="B151" s="5" t="s">
        <v>0</v>
      </c>
      <c r="C151" s="5" t="s">
        <v>77</v>
      </c>
      <c r="D151" s="5" t="s">
        <v>2</v>
      </c>
      <c r="E151" s="5">
        <v>907</v>
      </c>
      <c r="F151" s="6">
        <v>31082</v>
      </c>
      <c r="G151" s="12">
        <v>22966</v>
      </c>
      <c r="H151" s="5" t="s">
        <v>3</v>
      </c>
      <c r="I151" s="12">
        <v>22966</v>
      </c>
      <c r="J151" s="7">
        <v>0</v>
      </c>
    </row>
    <row r="152" spans="1:10" x14ac:dyDescent="0.25">
      <c r="A152" s="2">
        <v>2009</v>
      </c>
      <c r="B152" s="2" t="s">
        <v>0</v>
      </c>
      <c r="C152" s="2" t="s">
        <v>132</v>
      </c>
      <c r="D152" s="2" t="s">
        <v>2</v>
      </c>
      <c r="E152" s="2">
        <v>907</v>
      </c>
      <c r="F152" s="3">
        <v>8772</v>
      </c>
      <c r="G152" s="8">
        <v>1401</v>
      </c>
      <c r="H152" s="2" t="s">
        <v>3</v>
      </c>
      <c r="I152" s="8">
        <v>1401</v>
      </c>
      <c r="J152" s="4">
        <v>0</v>
      </c>
    </row>
    <row r="153" spans="1:10" x14ac:dyDescent="0.25">
      <c r="A153" s="5">
        <v>2009</v>
      </c>
      <c r="B153" s="5" t="s">
        <v>0</v>
      </c>
      <c r="C153" s="5" t="s">
        <v>78</v>
      </c>
      <c r="D153" s="5" t="s">
        <v>2</v>
      </c>
      <c r="E153" s="5">
        <v>907</v>
      </c>
      <c r="F153" s="6">
        <v>5633062</v>
      </c>
      <c r="G153" s="12">
        <v>1745211</v>
      </c>
      <c r="H153" s="5" t="s">
        <v>117</v>
      </c>
      <c r="I153" s="7">
        <v>0</v>
      </c>
      <c r="J153" s="7">
        <v>0</v>
      </c>
    </row>
    <row r="154" spans="1:10" x14ac:dyDescent="0.25">
      <c r="A154" s="2">
        <v>2009</v>
      </c>
      <c r="B154" s="2" t="s">
        <v>0</v>
      </c>
      <c r="C154" s="2" t="s">
        <v>79</v>
      </c>
      <c r="D154" s="2" t="s">
        <v>2</v>
      </c>
      <c r="E154" s="2">
        <v>907</v>
      </c>
      <c r="F154" s="3">
        <v>41483</v>
      </c>
      <c r="G154" s="8">
        <v>3450</v>
      </c>
      <c r="H154" s="2" t="s">
        <v>3</v>
      </c>
      <c r="I154" s="8">
        <v>3450</v>
      </c>
      <c r="J154" s="4">
        <v>0</v>
      </c>
    </row>
    <row r="155" spans="1:10" x14ac:dyDescent="0.25">
      <c r="A155" s="5">
        <v>2009</v>
      </c>
      <c r="B155" s="5" t="s">
        <v>0</v>
      </c>
      <c r="C155" s="5" t="s">
        <v>82</v>
      </c>
      <c r="D155" s="5" t="s">
        <v>2</v>
      </c>
      <c r="E155" s="5">
        <v>907</v>
      </c>
      <c r="F155" s="6">
        <v>4929</v>
      </c>
      <c r="G155" s="12">
        <v>2400</v>
      </c>
      <c r="H155" s="5" t="s">
        <v>3</v>
      </c>
      <c r="I155" s="12">
        <v>2400</v>
      </c>
      <c r="J155" s="7">
        <v>0</v>
      </c>
    </row>
    <row r="156" spans="1:10" x14ac:dyDescent="0.25">
      <c r="A156" s="2">
        <v>2009</v>
      </c>
      <c r="B156" s="2" t="s">
        <v>0</v>
      </c>
      <c r="C156" s="2" t="s">
        <v>83</v>
      </c>
      <c r="D156" s="2" t="s">
        <v>2</v>
      </c>
      <c r="E156" s="2">
        <v>907</v>
      </c>
      <c r="F156" s="3">
        <v>280271</v>
      </c>
      <c r="G156" s="8">
        <v>24162</v>
      </c>
      <c r="H156" s="2" t="s">
        <v>3</v>
      </c>
      <c r="I156" s="8">
        <v>24162</v>
      </c>
      <c r="J156" s="4">
        <v>0</v>
      </c>
    </row>
    <row r="157" spans="1:10" x14ac:dyDescent="0.25">
      <c r="A157" s="5">
        <v>2009</v>
      </c>
      <c r="B157" s="5" t="s">
        <v>0</v>
      </c>
      <c r="C157" s="5" t="s">
        <v>84</v>
      </c>
      <c r="D157" s="5" t="s">
        <v>2</v>
      </c>
      <c r="E157" s="5">
        <v>907</v>
      </c>
      <c r="F157" s="6">
        <v>14313507</v>
      </c>
      <c r="G157" s="12">
        <v>4823340</v>
      </c>
      <c r="H157" s="5" t="s">
        <v>3</v>
      </c>
      <c r="I157" s="12">
        <v>4823340</v>
      </c>
      <c r="J157" s="7">
        <v>0</v>
      </c>
    </row>
    <row r="158" spans="1:10" x14ac:dyDescent="0.25">
      <c r="A158" s="2">
        <v>2009</v>
      </c>
      <c r="B158" s="2" t="s">
        <v>0</v>
      </c>
      <c r="C158" s="2" t="s">
        <v>85</v>
      </c>
      <c r="D158" s="2" t="s">
        <v>2</v>
      </c>
      <c r="E158" s="2">
        <v>907</v>
      </c>
      <c r="F158" s="3">
        <v>802753</v>
      </c>
      <c r="G158" s="8">
        <v>185996</v>
      </c>
      <c r="H158" s="2" t="s">
        <v>3</v>
      </c>
      <c r="I158" s="8">
        <v>185996</v>
      </c>
      <c r="J158" s="4">
        <v>0</v>
      </c>
    </row>
    <row r="159" spans="1:10" x14ac:dyDescent="0.25">
      <c r="A159" s="5">
        <v>2009</v>
      </c>
      <c r="B159" s="5" t="s">
        <v>0</v>
      </c>
      <c r="C159" s="5" t="s">
        <v>140</v>
      </c>
      <c r="D159" s="5" t="s">
        <v>2</v>
      </c>
      <c r="E159" s="5">
        <v>907</v>
      </c>
      <c r="F159" s="6">
        <v>5561168</v>
      </c>
      <c r="G159" s="12">
        <v>2376193</v>
      </c>
      <c r="H159" s="5" t="s">
        <v>3</v>
      </c>
      <c r="I159" s="12">
        <v>2376193</v>
      </c>
      <c r="J159" s="7">
        <v>0</v>
      </c>
    </row>
    <row r="160" spans="1:10" x14ac:dyDescent="0.25">
      <c r="A160" s="2">
        <v>2009</v>
      </c>
      <c r="B160" s="2" t="s">
        <v>0</v>
      </c>
      <c r="C160" s="2" t="s">
        <v>56</v>
      </c>
      <c r="D160" s="2" t="s">
        <v>2</v>
      </c>
      <c r="E160" s="2">
        <v>907</v>
      </c>
      <c r="F160" s="3">
        <v>672</v>
      </c>
      <c r="G160" s="4">
        <v>109</v>
      </c>
      <c r="H160" s="2" t="s">
        <v>3</v>
      </c>
      <c r="I160" s="4">
        <v>109</v>
      </c>
      <c r="J160" s="4">
        <v>0</v>
      </c>
    </row>
    <row r="161" spans="1:10" x14ac:dyDescent="0.25">
      <c r="A161" s="5">
        <v>2009</v>
      </c>
      <c r="B161" s="5" t="s">
        <v>0</v>
      </c>
      <c r="C161" s="5" t="s">
        <v>80</v>
      </c>
      <c r="D161" s="5" t="s">
        <v>2</v>
      </c>
      <c r="E161" s="5">
        <v>907</v>
      </c>
      <c r="F161" s="6">
        <v>16369</v>
      </c>
      <c r="G161" s="12">
        <v>1886</v>
      </c>
      <c r="H161" s="5" t="s">
        <v>3</v>
      </c>
      <c r="I161" s="12">
        <v>1886</v>
      </c>
      <c r="J161" s="7">
        <v>0</v>
      </c>
    </row>
    <row r="162" spans="1:10" x14ac:dyDescent="0.25">
      <c r="A162" s="5">
        <v>2009</v>
      </c>
      <c r="B162" s="5" t="s">
        <v>0</v>
      </c>
      <c r="C162" s="5" t="s">
        <v>40</v>
      </c>
      <c r="D162" s="5" t="s">
        <v>2</v>
      </c>
      <c r="E162" s="5">
        <v>907</v>
      </c>
      <c r="F162" s="6">
        <v>5585926</v>
      </c>
      <c r="G162" s="12">
        <v>5142028</v>
      </c>
      <c r="H162" s="5" t="s">
        <v>3</v>
      </c>
      <c r="I162" s="12">
        <v>5142028</v>
      </c>
      <c r="J162" s="7">
        <v>0</v>
      </c>
    </row>
    <row r="163" spans="1:10" x14ac:dyDescent="0.25">
      <c r="A163" s="2">
        <v>2009</v>
      </c>
      <c r="B163" s="2" t="s">
        <v>0</v>
      </c>
      <c r="C163" s="2" t="s">
        <v>66</v>
      </c>
      <c r="D163" s="2" t="s">
        <v>2</v>
      </c>
      <c r="E163" s="2">
        <v>907</v>
      </c>
      <c r="F163" s="3">
        <v>133</v>
      </c>
      <c r="G163" s="4">
        <v>60</v>
      </c>
      <c r="H163" s="2" t="s">
        <v>3</v>
      </c>
      <c r="I163" s="4">
        <v>60</v>
      </c>
      <c r="J163" s="4">
        <v>0</v>
      </c>
    </row>
    <row r="164" spans="1:10" x14ac:dyDescent="0.25">
      <c r="A164" s="5">
        <v>2009</v>
      </c>
      <c r="B164" s="5" t="s">
        <v>0</v>
      </c>
      <c r="C164" s="5" t="s">
        <v>5</v>
      </c>
      <c r="D164" s="5" t="s">
        <v>2</v>
      </c>
      <c r="E164" s="5">
        <v>907</v>
      </c>
      <c r="F164" s="6">
        <v>35651</v>
      </c>
      <c r="G164" s="12">
        <v>7843</v>
      </c>
      <c r="H164" s="5" t="s">
        <v>3</v>
      </c>
      <c r="I164" s="12">
        <v>7843</v>
      </c>
      <c r="J164" s="7">
        <v>0</v>
      </c>
    </row>
    <row r="165" spans="1:10" x14ac:dyDescent="0.25">
      <c r="F165" s="13">
        <f>SUM(F87:F164)</f>
        <v>174143051</v>
      </c>
    </row>
    <row r="168" spans="1:10" x14ac:dyDescent="0.25">
      <c r="A168" s="2">
        <v>2006</v>
      </c>
      <c r="B168" s="2" t="s">
        <v>0</v>
      </c>
      <c r="C168" s="2" t="s">
        <v>140</v>
      </c>
      <c r="D168" s="2" t="s">
        <v>2</v>
      </c>
      <c r="E168" s="2">
        <v>907</v>
      </c>
      <c r="F168" s="3">
        <v>841138</v>
      </c>
      <c r="G168" s="11">
        <v>297924</v>
      </c>
      <c r="H168" s="2" t="s">
        <v>3</v>
      </c>
      <c r="I168" s="11">
        <v>297924</v>
      </c>
      <c r="J168" s="4">
        <v>6</v>
      </c>
    </row>
    <row r="169" spans="1:10" x14ac:dyDescent="0.25">
      <c r="A169" s="5">
        <v>2006</v>
      </c>
      <c r="B169" s="5" t="s">
        <v>0</v>
      </c>
      <c r="C169" s="5" t="s">
        <v>5</v>
      </c>
      <c r="D169" s="5" t="s">
        <v>2</v>
      </c>
      <c r="E169" s="5">
        <v>907</v>
      </c>
      <c r="F169" s="6">
        <v>31594</v>
      </c>
      <c r="G169" s="12">
        <v>7532</v>
      </c>
      <c r="H169" s="5" t="s">
        <v>3</v>
      </c>
      <c r="I169" s="12">
        <v>7532</v>
      </c>
      <c r="J169" s="7">
        <v>0</v>
      </c>
    </row>
    <row r="170" spans="1:10" x14ac:dyDescent="0.25">
      <c r="A170" s="2">
        <v>2006</v>
      </c>
      <c r="B170" s="2" t="s">
        <v>0</v>
      </c>
      <c r="C170" s="2" t="s">
        <v>82</v>
      </c>
      <c r="D170" s="2" t="s">
        <v>2</v>
      </c>
      <c r="E170" s="2">
        <v>907</v>
      </c>
      <c r="F170" s="3">
        <v>3186</v>
      </c>
      <c r="G170" s="4">
        <v>900</v>
      </c>
      <c r="H170" s="2" t="s">
        <v>3</v>
      </c>
      <c r="I170" s="4">
        <v>900</v>
      </c>
      <c r="J170" s="4">
        <v>0</v>
      </c>
    </row>
    <row r="171" spans="1:10" x14ac:dyDescent="0.25">
      <c r="A171" s="2">
        <v>2006</v>
      </c>
      <c r="B171" s="2" t="s">
        <v>0</v>
      </c>
      <c r="C171" s="2" t="s">
        <v>157</v>
      </c>
      <c r="D171" s="2" t="s">
        <v>2</v>
      </c>
      <c r="E171" s="2">
        <v>907</v>
      </c>
      <c r="F171" s="3">
        <v>376</v>
      </c>
      <c r="G171" s="4">
        <v>121</v>
      </c>
      <c r="H171" s="2" t="s">
        <v>3</v>
      </c>
      <c r="I171" s="4">
        <v>121</v>
      </c>
      <c r="J171" s="4">
        <v>0</v>
      </c>
    </row>
    <row r="172" spans="1:10" x14ac:dyDescent="0.25">
      <c r="A172" s="5">
        <v>2006</v>
      </c>
      <c r="B172" s="5" t="s">
        <v>0</v>
      </c>
      <c r="C172" s="5" t="s">
        <v>40</v>
      </c>
      <c r="D172" s="5" t="s">
        <v>2</v>
      </c>
      <c r="E172" s="5">
        <v>907</v>
      </c>
      <c r="F172" s="6">
        <v>23532773</v>
      </c>
      <c r="G172" s="12">
        <v>11269811</v>
      </c>
      <c r="H172" s="5" t="s">
        <v>3</v>
      </c>
      <c r="I172" s="12">
        <v>11269811</v>
      </c>
      <c r="J172" s="7">
        <v>0</v>
      </c>
    </row>
    <row r="173" spans="1:10" x14ac:dyDescent="0.25">
      <c r="A173" s="2">
        <v>2006</v>
      </c>
      <c r="B173" s="2" t="s">
        <v>0</v>
      </c>
      <c r="C173" s="2" t="s">
        <v>66</v>
      </c>
      <c r="D173" s="2" t="s">
        <v>2</v>
      </c>
      <c r="E173" s="2">
        <v>907</v>
      </c>
      <c r="F173" s="3">
        <v>504</v>
      </c>
      <c r="G173" s="4">
        <v>49</v>
      </c>
      <c r="H173" s="2" t="s">
        <v>3</v>
      </c>
      <c r="I173" s="4">
        <v>49</v>
      </c>
      <c r="J173" s="4">
        <v>0</v>
      </c>
    </row>
    <row r="174" spans="1:10" x14ac:dyDescent="0.25">
      <c r="A174" s="5">
        <v>2006</v>
      </c>
      <c r="B174" s="5" t="s">
        <v>0</v>
      </c>
      <c r="C174" s="5" t="s">
        <v>80</v>
      </c>
      <c r="D174" s="5" t="s">
        <v>2</v>
      </c>
      <c r="E174" s="5">
        <v>907</v>
      </c>
      <c r="F174" s="6">
        <v>6425</v>
      </c>
      <c r="G174" s="7">
        <v>892</v>
      </c>
      <c r="H174" s="5" t="s">
        <v>3</v>
      </c>
      <c r="I174" s="7">
        <v>892</v>
      </c>
      <c r="J174" s="7">
        <v>0</v>
      </c>
    </row>
    <row r="175" spans="1:10" x14ac:dyDescent="0.25">
      <c r="A175" s="5">
        <v>2006</v>
      </c>
      <c r="B175" s="5" t="s">
        <v>0</v>
      </c>
      <c r="C175" s="5" t="s">
        <v>121</v>
      </c>
      <c r="D175" s="5" t="s">
        <v>2</v>
      </c>
      <c r="E175" s="5">
        <v>907</v>
      </c>
      <c r="F175" s="6">
        <v>3485</v>
      </c>
      <c r="G175" s="7">
        <v>579</v>
      </c>
      <c r="H175" s="5" t="s">
        <v>3</v>
      </c>
      <c r="I175" s="7">
        <v>579</v>
      </c>
      <c r="J175" s="7">
        <v>0</v>
      </c>
    </row>
    <row r="176" spans="1:10" x14ac:dyDescent="0.25">
      <c r="A176" s="2">
        <v>2006</v>
      </c>
      <c r="B176" s="2" t="s">
        <v>0</v>
      </c>
      <c r="C176" s="2" t="s">
        <v>7</v>
      </c>
      <c r="D176" s="2" t="s">
        <v>2</v>
      </c>
      <c r="E176" s="2">
        <v>907</v>
      </c>
      <c r="F176" s="3">
        <v>17001</v>
      </c>
      <c r="G176" s="8">
        <v>3470</v>
      </c>
      <c r="H176" s="2" t="s">
        <v>3</v>
      </c>
      <c r="I176" s="8">
        <v>3470</v>
      </c>
      <c r="J176" s="4">
        <v>0</v>
      </c>
    </row>
    <row r="177" spans="1:10" x14ac:dyDescent="0.25">
      <c r="A177" s="5">
        <v>2006</v>
      </c>
      <c r="B177" s="5" t="s">
        <v>0</v>
      </c>
      <c r="C177" s="5" t="s">
        <v>8</v>
      </c>
      <c r="D177" s="5" t="s">
        <v>2</v>
      </c>
      <c r="E177" s="5">
        <v>907</v>
      </c>
      <c r="F177" s="6">
        <v>330999</v>
      </c>
      <c r="G177" s="10">
        <v>35956</v>
      </c>
      <c r="H177" s="5" t="s">
        <v>3</v>
      </c>
      <c r="I177" s="10">
        <v>35956</v>
      </c>
      <c r="J177" s="7">
        <v>6</v>
      </c>
    </row>
    <row r="178" spans="1:10" x14ac:dyDescent="0.25">
      <c r="A178" s="2">
        <v>2006</v>
      </c>
      <c r="B178" s="2" t="s">
        <v>0</v>
      </c>
      <c r="C178" s="2" t="s">
        <v>9</v>
      </c>
      <c r="D178" s="2" t="s">
        <v>2</v>
      </c>
      <c r="E178" s="2">
        <v>907</v>
      </c>
      <c r="F178" s="3">
        <v>1723</v>
      </c>
      <c r="G178" s="4">
        <v>173</v>
      </c>
      <c r="H178" s="2" t="s">
        <v>3</v>
      </c>
      <c r="I178" s="4">
        <v>173</v>
      </c>
      <c r="J178" s="4">
        <v>0</v>
      </c>
    </row>
    <row r="179" spans="1:10" x14ac:dyDescent="0.25">
      <c r="A179" s="5">
        <v>2006</v>
      </c>
      <c r="B179" s="5" t="s">
        <v>0</v>
      </c>
      <c r="C179" s="5" t="s">
        <v>160</v>
      </c>
      <c r="D179" s="5" t="s">
        <v>2</v>
      </c>
      <c r="E179" s="5">
        <v>907</v>
      </c>
      <c r="F179" s="6">
        <v>626781</v>
      </c>
      <c r="G179" s="12">
        <v>164558</v>
      </c>
      <c r="H179" s="5" t="s">
        <v>3</v>
      </c>
      <c r="I179" s="12">
        <v>164558</v>
      </c>
      <c r="J179" s="7">
        <v>0</v>
      </c>
    </row>
    <row r="180" spans="1:10" x14ac:dyDescent="0.25">
      <c r="A180" s="2">
        <v>2006</v>
      </c>
      <c r="B180" s="2" t="s">
        <v>0</v>
      </c>
      <c r="C180" s="2" t="s">
        <v>119</v>
      </c>
      <c r="D180" s="2" t="s">
        <v>2</v>
      </c>
      <c r="E180" s="2">
        <v>907</v>
      </c>
      <c r="F180" s="3">
        <v>2674</v>
      </c>
      <c r="G180" s="4">
        <v>672</v>
      </c>
      <c r="H180" s="2" t="s">
        <v>3</v>
      </c>
      <c r="I180" s="4">
        <v>672</v>
      </c>
      <c r="J180" s="4">
        <v>0</v>
      </c>
    </row>
    <row r="181" spans="1:10" x14ac:dyDescent="0.25">
      <c r="A181" s="5">
        <v>2006</v>
      </c>
      <c r="B181" s="5" t="s">
        <v>0</v>
      </c>
      <c r="C181" s="5" t="s">
        <v>11</v>
      </c>
      <c r="D181" s="5" t="s">
        <v>2</v>
      </c>
      <c r="E181" s="5">
        <v>907</v>
      </c>
      <c r="F181" s="6">
        <v>688311</v>
      </c>
      <c r="G181" s="12">
        <v>129756</v>
      </c>
      <c r="H181" s="5" t="s">
        <v>3</v>
      </c>
      <c r="I181" s="12">
        <v>129756</v>
      </c>
      <c r="J181" s="7">
        <v>0</v>
      </c>
    </row>
    <row r="182" spans="1:10" x14ac:dyDescent="0.25">
      <c r="A182" s="2">
        <v>2006</v>
      </c>
      <c r="B182" s="2" t="s">
        <v>0</v>
      </c>
      <c r="C182" s="2" t="s">
        <v>152</v>
      </c>
      <c r="D182" s="2" t="s">
        <v>2</v>
      </c>
      <c r="E182" s="2">
        <v>907</v>
      </c>
      <c r="F182" s="3">
        <v>649</v>
      </c>
      <c r="G182" s="4">
        <v>103</v>
      </c>
      <c r="H182" s="2" t="s">
        <v>3</v>
      </c>
      <c r="I182" s="4">
        <v>103</v>
      </c>
      <c r="J182" s="4">
        <v>0</v>
      </c>
    </row>
    <row r="183" spans="1:10" x14ac:dyDescent="0.25">
      <c r="A183" s="5">
        <v>2006</v>
      </c>
      <c r="B183" s="5" t="s">
        <v>0</v>
      </c>
      <c r="C183" s="5" t="s">
        <v>13</v>
      </c>
      <c r="D183" s="5" t="s">
        <v>2</v>
      </c>
      <c r="E183" s="5">
        <v>907</v>
      </c>
      <c r="F183" s="6">
        <v>11442259</v>
      </c>
      <c r="G183" s="12">
        <v>3532654</v>
      </c>
      <c r="H183" s="5" t="s">
        <v>3</v>
      </c>
      <c r="I183" s="12">
        <v>3532654</v>
      </c>
      <c r="J183" s="7">
        <v>0</v>
      </c>
    </row>
    <row r="184" spans="1:10" x14ac:dyDescent="0.25">
      <c r="A184" s="2">
        <v>2006</v>
      </c>
      <c r="B184" s="2" t="s">
        <v>0</v>
      </c>
      <c r="C184" s="2" t="s">
        <v>15</v>
      </c>
      <c r="D184" s="2" t="s">
        <v>2</v>
      </c>
      <c r="E184" s="2">
        <v>907</v>
      </c>
      <c r="F184" s="3">
        <v>5484</v>
      </c>
      <c r="G184" s="8">
        <v>1285</v>
      </c>
      <c r="H184" s="2" t="s">
        <v>3</v>
      </c>
      <c r="I184" s="8">
        <v>1285</v>
      </c>
      <c r="J184" s="4">
        <v>0</v>
      </c>
    </row>
    <row r="185" spans="1:10" x14ac:dyDescent="0.25">
      <c r="A185" s="5">
        <v>2006</v>
      </c>
      <c r="B185" s="5" t="s">
        <v>0</v>
      </c>
      <c r="C185" s="5" t="s">
        <v>17</v>
      </c>
      <c r="D185" s="5" t="s">
        <v>2</v>
      </c>
      <c r="E185" s="5">
        <v>907</v>
      </c>
      <c r="F185" s="6">
        <v>36081</v>
      </c>
      <c r="G185" s="12">
        <v>10262</v>
      </c>
      <c r="H185" s="5" t="s">
        <v>3</v>
      </c>
      <c r="I185" s="12">
        <v>10262</v>
      </c>
      <c r="J185" s="7">
        <v>0</v>
      </c>
    </row>
    <row r="186" spans="1:10" x14ac:dyDescent="0.25">
      <c r="A186" s="2">
        <v>2006</v>
      </c>
      <c r="B186" s="2" t="s">
        <v>0</v>
      </c>
      <c r="C186" s="2" t="s">
        <v>18</v>
      </c>
      <c r="D186" s="2" t="s">
        <v>2</v>
      </c>
      <c r="E186" s="2">
        <v>907</v>
      </c>
      <c r="F186" s="3">
        <v>12558507</v>
      </c>
      <c r="G186" s="11">
        <v>2974751</v>
      </c>
      <c r="H186" s="2" t="s">
        <v>3</v>
      </c>
      <c r="I186" s="11">
        <v>2974751</v>
      </c>
      <c r="J186" s="4">
        <v>6</v>
      </c>
    </row>
    <row r="187" spans="1:10" x14ac:dyDescent="0.25">
      <c r="A187" s="5">
        <v>2006</v>
      </c>
      <c r="B187" s="5" t="s">
        <v>0</v>
      </c>
      <c r="C187" s="5" t="s">
        <v>133</v>
      </c>
      <c r="D187" s="5" t="s">
        <v>2</v>
      </c>
      <c r="E187" s="5">
        <v>907</v>
      </c>
      <c r="F187" s="6">
        <v>306</v>
      </c>
      <c r="G187" s="7">
        <v>0</v>
      </c>
      <c r="H187" s="5" t="s">
        <v>3</v>
      </c>
      <c r="I187" s="7">
        <v>0</v>
      </c>
      <c r="J187" s="7">
        <v>0</v>
      </c>
    </row>
    <row r="188" spans="1:10" x14ac:dyDescent="0.25">
      <c r="A188" s="2">
        <v>2006</v>
      </c>
      <c r="B188" s="2" t="s">
        <v>0</v>
      </c>
      <c r="C188" s="2" t="s">
        <v>19</v>
      </c>
      <c r="D188" s="2" t="s">
        <v>2</v>
      </c>
      <c r="E188" s="2">
        <v>907</v>
      </c>
      <c r="F188" s="3">
        <v>72569</v>
      </c>
      <c r="G188" s="8">
        <v>13833</v>
      </c>
      <c r="H188" s="2" t="s">
        <v>3</v>
      </c>
      <c r="I188" s="8">
        <v>13833</v>
      </c>
      <c r="J188" s="4">
        <v>0</v>
      </c>
    </row>
    <row r="189" spans="1:10" x14ac:dyDescent="0.25">
      <c r="A189" s="5">
        <v>2006</v>
      </c>
      <c r="B189" s="5" t="s">
        <v>0</v>
      </c>
      <c r="C189" s="5" t="s">
        <v>20</v>
      </c>
      <c r="D189" s="5" t="s">
        <v>2</v>
      </c>
      <c r="E189" s="5">
        <v>907</v>
      </c>
      <c r="F189" s="6">
        <v>79</v>
      </c>
      <c r="G189" s="7">
        <v>20</v>
      </c>
      <c r="H189" s="5" t="s">
        <v>3</v>
      </c>
      <c r="I189" s="7">
        <v>20</v>
      </c>
      <c r="J189" s="7">
        <v>0</v>
      </c>
    </row>
    <row r="190" spans="1:10" x14ac:dyDescent="0.25">
      <c r="A190" s="2">
        <v>2006</v>
      </c>
      <c r="B190" s="2" t="s">
        <v>0</v>
      </c>
      <c r="C190" s="2" t="s">
        <v>21</v>
      </c>
      <c r="D190" s="2" t="s">
        <v>2</v>
      </c>
      <c r="E190" s="2">
        <v>907</v>
      </c>
      <c r="F190" s="3">
        <v>5831</v>
      </c>
      <c r="G190" s="8">
        <v>2314</v>
      </c>
      <c r="H190" s="2" t="s">
        <v>3</v>
      </c>
      <c r="I190" s="8">
        <v>2314</v>
      </c>
      <c r="J190" s="4">
        <v>0</v>
      </c>
    </row>
    <row r="191" spans="1:10" x14ac:dyDescent="0.25">
      <c r="A191" s="5">
        <v>2006</v>
      </c>
      <c r="B191" s="5" t="s">
        <v>0</v>
      </c>
      <c r="C191" s="5" t="s">
        <v>22</v>
      </c>
      <c r="D191" s="5" t="s">
        <v>2</v>
      </c>
      <c r="E191" s="5">
        <v>907</v>
      </c>
      <c r="F191" s="6">
        <v>3163</v>
      </c>
      <c r="G191" s="7">
        <v>586</v>
      </c>
      <c r="H191" s="5" t="s">
        <v>3</v>
      </c>
      <c r="I191" s="7">
        <v>586</v>
      </c>
      <c r="J191" s="7">
        <v>0</v>
      </c>
    </row>
    <row r="192" spans="1:10" x14ac:dyDescent="0.25">
      <c r="A192" s="2">
        <v>2006</v>
      </c>
      <c r="B192" s="2" t="s">
        <v>0</v>
      </c>
      <c r="C192" s="2" t="s">
        <v>24</v>
      </c>
      <c r="D192" s="2" t="s">
        <v>2</v>
      </c>
      <c r="E192" s="2">
        <v>907</v>
      </c>
      <c r="F192" s="3">
        <v>41859</v>
      </c>
      <c r="G192" s="8">
        <v>4419</v>
      </c>
      <c r="H192" s="2" t="s">
        <v>3</v>
      </c>
      <c r="I192" s="8">
        <v>4419</v>
      </c>
      <c r="J192" s="4">
        <v>0</v>
      </c>
    </row>
    <row r="193" spans="1:10" x14ac:dyDescent="0.25">
      <c r="A193" s="5">
        <v>2006</v>
      </c>
      <c r="B193" s="5" t="s">
        <v>0</v>
      </c>
      <c r="C193" s="5" t="s">
        <v>25</v>
      </c>
      <c r="D193" s="5" t="s">
        <v>2</v>
      </c>
      <c r="E193" s="5">
        <v>907</v>
      </c>
      <c r="F193" s="6">
        <v>39445</v>
      </c>
      <c r="G193" s="12">
        <v>5192</v>
      </c>
      <c r="H193" s="5" t="s">
        <v>3</v>
      </c>
      <c r="I193" s="12">
        <v>5192</v>
      </c>
      <c r="J193" s="7">
        <v>0</v>
      </c>
    </row>
    <row r="194" spans="1:10" x14ac:dyDescent="0.25">
      <c r="A194" s="2">
        <v>2006</v>
      </c>
      <c r="B194" s="2" t="s">
        <v>0</v>
      </c>
      <c r="C194" s="2" t="s">
        <v>153</v>
      </c>
      <c r="D194" s="2" t="s">
        <v>2</v>
      </c>
      <c r="E194" s="2">
        <v>907</v>
      </c>
      <c r="F194" s="3">
        <v>757</v>
      </c>
      <c r="G194" s="4">
        <v>123</v>
      </c>
      <c r="H194" s="2" t="s">
        <v>3</v>
      </c>
      <c r="I194" s="4">
        <v>123</v>
      </c>
      <c r="J194" s="4">
        <v>0</v>
      </c>
    </row>
    <row r="195" spans="1:10" x14ac:dyDescent="0.25">
      <c r="A195" s="5">
        <v>2006</v>
      </c>
      <c r="B195" s="5" t="s">
        <v>0</v>
      </c>
      <c r="C195" s="5" t="s">
        <v>26</v>
      </c>
      <c r="D195" s="5" t="s">
        <v>2</v>
      </c>
      <c r="E195" s="5">
        <v>907</v>
      </c>
      <c r="F195" s="6">
        <v>52881</v>
      </c>
      <c r="G195" s="12">
        <v>28510</v>
      </c>
      <c r="H195" s="5" t="s">
        <v>3</v>
      </c>
      <c r="I195" s="12">
        <v>28510</v>
      </c>
      <c r="J195" s="7">
        <v>0</v>
      </c>
    </row>
    <row r="196" spans="1:10" x14ac:dyDescent="0.25">
      <c r="A196" s="2">
        <v>2006</v>
      </c>
      <c r="B196" s="2" t="s">
        <v>0</v>
      </c>
      <c r="C196" s="2" t="s">
        <v>134</v>
      </c>
      <c r="D196" s="2" t="s">
        <v>2</v>
      </c>
      <c r="E196" s="2">
        <v>907</v>
      </c>
      <c r="F196" s="3">
        <v>6938</v>
      </c>
      <c r="G196" s="8">
        <v>6240</v>
      </c>
      <c r="H196" s="2" t="s">
        <v>3</v>
      </c>
      <c r="I196" s="8">
        <v>6240</v>
      </c>
      <c r="J196" s="4">
        <v>0</v>
      </c>
    </row>
    <row r="197" spans="1:10" x14ac:dyDescent="0.25">
      <c r="A197" s="5">
        <v>2006</v>
      </c>
      <c r="B197" s="5" t="s">
        <v>0</v>
      </c>
      <c r="C197" s="5" t="s">
        <v>27</v>
      </c>
      <c r="D197" s="5" t="s">
        <v>2</v>
      </c>
      <c r="E197" s="5">
        <v>907</v>
      </c>
      <c r="F197" s="6">
        <v>5965</v>
      </c>
      <c r="G197" s="7">
        <v>780</v>
      </c>
      <c r="H197" s="5" t="s">
        <v>3</v>
      </c>
      <c r="I197" s="7">
        <v>780</v>
      </c>
      <c r="J197" s="7">
        <v>0</v>
      </c>
    </row>
    <row r="198" spans="1:10" x14ac:dyDescent="0.25">
      <c r="A198" s="2">
        <v>2006</v>
      </c>
      <c r="B198" s="2" t="s">
        <v>0</v>
      </c>
      <c r="C198" s="2" t="s">
        <v>135</v>
      </c>
      <c r="D198" s="2" t="s">
        <v>2</v>
      </c>
      <c r="E198" s="2">
        <v>907</v>
      </c>
      <c r="F198" s="3">
        <v>144</v>
      </c>
      <c r="G198" s="4">
        <v>50</v>
      </c>
      <c r="H198" s="2" t="s">
        <v>3</v>
      </c>
      <c r="I198" s="4">
        <v>50</v>
      </c>
      <c r="J198" s="4">
        <v>0</v>
      </c>
    </row>
    <row r="199" spans="1:10" x14ac:dyDescent="0.25">
      <c r="A199" s="5">
        <v>2006</v>
      </c>
      <c r="B199" s="5" t="s">
        <v>0</v>
      </c>
      <c r="C199" s="5" t="s">
        <v>28</v>
      </c>
      <c r="D199" s="5" t="s">
        <v>2</v>
      </c>
      <c r="E199" s="5">
        <v>907</v>
      </c>
      <c r="F199" s="6">
        <v>201356</v>
      </c>
      <c r="G199" s="12">
        <v>17612</v>
      </c>
      <c r="H199" s="5" t="s">
        <v>3</v>
      </c>
      <c r="I199" s="12">
        <v>17612</v>
      </c>
      <c r="J199" s="7">
        <v>0</v>
      </c>
    </row>
    <row r="200" spans="1:10" x14ac:dyDescent="0.25">
      <c r="A200" s="2">
        <v>2006</v>
      </c>
      <c r="B200" s="2" t="s">
        <v>0</v>
      </c>
      <c r="C200" s="2" t="s">
        <v>29</v>
      </c>
      <c r="D200" s="2" t="s">
        <v>2</v>
      </c>
      <c r="E200" s="2">
        <v>907</v>
      </c>
      <c r="F200" s="3">
        <v>596</v>
      </c>
      <c r="G200" s="4">
        <v>110</v>
      </c>
      <c r="H200" s="2" t="s">
        <v>3</v>
      </c>
      <c r="I200" s="4">
        <v>110</v>
      </c>
      <c r="J200" s="4">
        <v>0</v>
      </c>
    </row>
    <row r="201" spans="1:10" x14ac:dyDescent="0.25">
      <c r="A201" s="5">
        <v>2006</v>
      </c>
      <c r="B201" s="5" t="s">
        <v>0</v>
      </c>
      <c r="C201" s="5" t="s">
        <v>30</v>
      </c>
      <c r="D201" s="5" t="s">
        <v>2</v>
      </c>
      <c r="E201" s="5">
        <v>907</v>
      </c>
      <c r="F201" s="6">
        <v>9471</v>
      </c>
      <c r="G201" s="7">
        <v>672</v>
      </c>
      <c r="H201" s="5" t="s">
        <v>3</v>
      </c>
      <c r="I201" s="7">
        <v>672</v>
      </c>
      <c r="J201" s="7">
        <v>0</v>
      </c>
    </row>
    <row r="202" spans="1:10" x14ac:dyDescent="0.25">
      <c r="A202" s="2">
        <v>2006</v>
      </c>
      <c r="B202" s="2" t="s">
        <v>0</v>
      </c>
      <c r="C202" s="2" t="s">
        <v>31</v>
      </c>
      <c r="D202" s="2" t="s">
        <v>2</v>
      </c>
      <c r="E202" s="2">
        <v>907</v>
      </c>
      <c r="F202" s="3">
        <v>262366</v>
      </c>
      <c r="G202" s="8">
        <v>32500</v>
      </c>
      <c r="H202" s="2" t="s">
        <v>3</v>
      </c>
      <c r="I202" s="8">
        <v>32500</v>
      </c>
      <c r="J202" s="4">
        <v>0</v>
      </c>
    </row>
    <row r="203" spans="1:10" x14ac:dyDescent="0.25">
      <c r="A203" s="5">
        <v>2006</v>
      </c>
      <c r="B203" s="5" t="s">
        <v>0</v>
      </c>
      <c r="C203" s="5" t="s">
        <v>34</v>
      </c>
      <c r="D203" s="5" t="s">
        <v>2</v>
      </c>
      <c r="E203" s="5">
        <v>907</v>
      </c>
      <c r="F203" s="6">
        <v>1384000</v>
      </c>
      <c r="G203" s="12">
        <v>274800</v>
      </c>
      <c r="H203" s="5" t="s">
        <v>3</v>
      </c>
      <c r="I203" s="12">
        <v>274800</v>
      </c>
      <c r="J203" s="7">
        <v>0</v>
      </c>
    </row>
    <row r="204" spans="1:10" x14ac:dyDescent="0.25">
      <c r="A204" s="2">
        <v>2006</v>
      </c>
      <c r="B204" s="2" t="s">
        <v>0</v>
      </c>
      <c r="C204" s="2" t="s">
        <v>123</v>
      </c>
      <c r="D204" s="2" t="s">
        <v>2</v>
      </c>
      <c r="E204" s="2">
        <v>907</v>
      </c>
      <c r="F204" s="3">
        <v>34</v>
      </c>
      <c r="G204" s="4">
        <v>67</v>
      </c>
      <c r="H204" s="2" t="s">
        <v>3</v>
      </c>
      <c r="I204" s="4">
        <v>67</v>
      </c>
      <c r="J204" s="4">
        <v>0</v>
      </c>
    </row>
    <row r="205" spans="1:10" x14ac:dyDescent="0.25">
      <c r="A205" s="5">
        <v>2006</v>
      </c>
      <c r="B205" s="5" t="s">
        <v>0</v>
      </c>
      <c r="C205" s="5" t="s">
        <v>35</v>
      </c>
      <c r="D205" s="5" t="s">
        <v>2</v>
      </c>
      <c r="E205" s="5">
        <v>907</v>
      </c>
      <c r="F205" s="6">
        <v>3323</v>
      </c>
      <c r="G205" s="7">
        <v>320</v>
      </c>
      <c r="H205" s="5" t="s">
        <v>3</v>
      </c>
      <c r="I205" s="7">
        <v>320</v>
      </c>
      <c r="J205" s="7">
        <v>0</v>
      </c>
    </row>
    <row r="206" spans="1:10" x14ac:dyDescent="0.25">
      <c r="A206" s="2">
        <v>2006</v>
      </c>
      <c r="B206" s="2" t="s">
        <v>0</v>
      </c>
      <c r="C206" s="2" t="s">
        <v>36</v>
      </c>
      <c r="D206" s="2" t="s">
        <v>2</v>
      </c>
      <c r="E206" s="2">
        <v>907</v>
      </c>
      <c r="F206" s="3">
        <v>4883</v>
      </c>
      <c r="G206" s="8">
        <v>12977</v>
      </c>
      <c r="H206" s="2" t="s">
        <v>3</v>
      </c>
      <c r="I206" s="8">
        <v>12977</v>
      </c>
      <c r="J206" s="4">
        <v>0</v>
      </c>
    </row>
    <row r="207" spans="1:10" x14ac:dyDescent="0.25">
      <c r="A207" s="5">
        <v>2006</v>
      </c>
      <c r="B207" s="5" t="s">
        <v>0</v>
      </c>
      <c r="C207" s="5" t="s">
        <v>1</v>
      </c>
      <c r="D207" s="5" t="s">
        <v>2</v>
      </c>
      <c r="E207" s="5">
        <v>907</v>
      </c>
      <c r="F207" s="6">
        <v>60</v>
      </c>
      <c r="G207" s="7">
        <v>32</v>
      </c>
      <c r="H207" s="5" t="s">
        <v>3</v>
      </c>
      <c r="I207" s="7">
        <v>32</v>
      </c>
      <c r="J207" s="7">
        <v>0</v>
      </c>
    </row>
    <row r="208" spans="1:10" x14ac:dyDescent="0.25">
      <c r="A208" s="2">
        <v>2006</v>
      </c>
      <c r="B208" s="2" t="s">
        <v>0</v>
      </c>
      <c r="C208" s="2" t="s">
        <v>37</v>
      </c>
      <c r="D208" s="2" t="s">
        <v>2</v>
      </c>
      <c r="E208" s="2">
        <v>907</v>
      </c>
      <c r="F208" s="3">
        <v>2525</v>
      </c>
      <c r="G208" s="4">
        <v>750</v>
      </c>
      <c r="H208" s="2" t="s">
        <v>3</v>
      </c>
      <c r="I208" s="4">
        <v>750</v>
      </c>
      <c r="J208" s="4">
        <v>0</v>
      </c>
    </row>
    <row r="209" spans="1:10" x14ac:dyDescent="0.25">
      <c r="A209" s="5">
        <v>2006</v>
      </c>
      <c r="B209" s="5" t="s">
        <v>0</v>
      </c>
      <c r="C209" s="5" t="s">
        <v>38</v>
      </c>
      <c r="D209" s="5" t="s">
        <v>2</v>
      </c>
      <c r="E209" s="5">
        <v>907</v>
      </c>
      <c r="F209" s="6">
        <v>19006</v>
      </c>
      <c r="G209" s="12">
        <v>2577</v>
      </c>
      <c r="H209" s="5" t="s">
        <v>3</v>
      </c>
      <c r="I209" s="12">
        <v>2577</v>
      </c>
      <c r="J209" s="7">
        <v>0</v>
      </c>
    </row>
    <row r="210" spans="1:10" x14ac:dyDescent="0.25">
      <c r="A210" s="2">
        <v>2006</v>
      </c>
      <c r="B210" s="2" t="s">
        <v>0</v>
      </c>
      <c r="C210" s="2" t="s">
        <v>39</v>
      </c>
      <c r="D210" s="2" t="s">
        <v>2</v>
      </c>
      <c r="E210" s="2">
        <v>907</v>
      </c>
      <c r="F210" s="3">
        <v>2000</v>
      </c>
      <c r="G210" s="4">
        <v>100</v>
      </c>
      <c r="H210" s="2" t="s">
        <v>3</v>
      </c>
      <c r="I210" s="4">
        <v>100</v>
      </c>
      <c r="J210" s="4">
        <v>0</v>
      </c>
    </row>
    <row r="211" spans="1:10" x14ac:dyDescent="0.25">
      <c r="A211" s="5">
        <v>2006</v>
      </c>
      <c r="B211" s="5" t="s">
        <v>0</v>
      </c>
      <c r="C211" s="5" t="s">
        <v>42</v>
      </c>
      <c r="D211" s="5" t="s">
        <v>2</v>
      </c>
      <c r="E211" s="5">
        <v>907</v>
      </c>
      <c r="F211" s="6">
        <v>36698</v>
      </c>
      <c r="G211" s="12">
        <v>6899</v>
      </c>
      <c r="H211" s="5" t="s">
        <v>3</v>
      </c>
      <c r="I211" s="12">
        <v>6899</v>
      </c>
      <c r="J211" s="7">
        <v>0</v>
      </c>
    </row>
    <row r="212" spans="1:10" x14ac:dyDescent="0.25">
      <c r="A212" s="2">
        <v>2006</v>
      </c>
      <c r="B212" s="2" t="s">
        <v>0</v>
      </c>
      <c r="C212" s="2" t="s">
        <v>161</v>
      </c>
      <c r="D212" s="2" t="s">
        <v>2</v>
      </c>
      <c r="E212" s="2">
        <v>907</v>
      </c>
      <c r="F212" s="3">
        <v>2810</v>
      </c>
      <c r="G212" s="4">
        <v>110</v>
      </c>
      <c r="H212" s="2" t="s">
        <v>3</v>
      </c>
      <c r="I212" s="4">
        <v>110</v>
      </c>
      <c r="J212" s="4">
        <v>0</v>
      </c>
    </row>
    <row r="213" spans="1:10" x14ac:dyDescent="0.25">
      <c r="A213" s="5">
        <v>2006</v>
      </c>
      <c r="B213" s="5" t="s">
        <v>0</v>
      </c>
      <c r="C213" s="5" t="s">
        <v>124</v>
      </c>
      <c r="D213" s="5" t="s">
        <v>2</v>
      </c>
      <c r="E213" s="5">
        <v>907</v>
      </c>
      <c r="F213" s="6">
        <v>1443406</v>
      </c>
      <c r="G213" s="12">
        <v>968976</v>
      </c>
      <c r="H213" s="5" t="s">
        <v>3</v>
      </c>
      <c r="I213" s="12">
        <v>968976</v>
      </c>
      <c r="J213" s="7">
        <v>0</v>
      </c>
    </row>
    <row r="214" spans="1:10" x14ac:dyDescent="0.25">
      <c r="A214" s="2">
        <v>2006</v>
      </c>
      <c r="B214" s="2" t="s">
        <v>0</v>
      </c>
      <c r="C214" s="2" t="s">
        <v>45</v>
      </c>
      <c r="D214" s="2" t="s">
        <v>2</v>
      </c>
      <c r="E214" s="2">
        <v>907</v>
      </c>
      <c r="F214" s="3">
        <v>26367</v>
      </c>
      <c r="G214" s="8">
        <v>1095</v>
      </c>
      <c r="H214" s="2" t="s">
        <v>3</v>
      </c>
      <c r="I214" s="8">
        <v>1095</v>
      </c>
      <c r="J214" s="4">
        <v>0</v>
      </c>
    </row>
    <row r="215" spans="1:10" x14ac:dyDescent="0.25">
      <c r="A215" s="5">
        <v>2006</v>
      </c>
      <c r="B215" s="5" t="s">
        <v>0</v>
      </c>
      <c r="C215" s="5" t="s">
        <v>47</v>
      </c>
      <c r="D215" s="5" t="s">
        <v>2</v>
      </c>
      <c r="E215" s="5">
        <v>907</v>
      </c>
      <c r="F215" s="6">
        <v>444</v>
      </c>
      <c r="G215" s="7">
        <v>56</v>
      </c>
      <c r="H215" s="5" t="s">
        <v>3</v>
      </c>
      <c r="I215" s="7">
        <v>56</v>
      </c>
      <c r="J215" s="7">
        <v>0</v>
      </c>
    </row>
    <row r="216" spans="1:10" x14ac:dyDescent="0.25">
      <c r="A216" s="2">
        <v>2006</v>
      </c>
      <c r="B216" s="2" t="s">
        <v>0</v>
      </c>
      <c r="C216" s="2" t="s">
        <v>48</v>
      </c>
      <c r="D216" s="2" t="s">
        <v>2</v>
      </c>
      <c r="E216" s="2">
        <v>907</v>
      </c>
      <c r="F216" s="3">
        <v>6551</v>
      </c>
      <c r="G216" s="4">
        <v>402</v>
      </c>
      <c r="H216" s="2" t="s">
        <v>3</v>
      </c>
      <c r="I216" s="4">
        <v>402</v>
      </c>
      <c r="J216" s="4">
        <v>0</v>
      </c>
    </row>
    <row r="217" spans="1:10" x14ac:dyDescent="0.25">
      <c r="A217" s="5">
        <v>2006</v>
      </c>
      <c r="B217" s="5" t="s">
        <v>0</v>
      </c>
      <c r="C217" s="5" t="s">
        <v>49</v>
      </c>
      <c r="D217" s="5" t="s">
        <v>2</v>
      </c>
      <c r="E217" s="5">
        <v>907</v>
      </c>
      <c r="F217" s="6">
        <v>23045</v>
      </c>
      <c r="G217" s="12">
        <v>4213</v>
      </c>
      <c r="H217" s="5" t="s">
        <v>3</v>
      </c>
      <c r="I217" s="12">
        <v>4213</v>
      </c>
      <c r="J217" s="7">
        <v>0</v>
      </c>
    </row>
    <row r="218" spans="1:10" x14ac:dyDescent="0.25">
      <c r="A218" s="2">
        <v>2006</v>
      </c>
      <c r="B218" s="2" t="s">
        <v>0</v>
      </c>
      <c r="C218" s="2" t="s">
        <v>50</v>
      </c>
      <c r="D218" s="2" t="s">
        <v>2</v>
      </c>
      <c r="E218" s="2">
        <v>907</v>
      </c>
      <c r="F218" s="3">
        <v>168</v>
      </c>
      <c r="G218" s="4">
        <v>13</v>
      </c>
      <c r="H218" s="2" t="s">
        <v>3</v>
      </c>
      <c r="I218" s="4">
        <v>13</v>
      </c>
      <c r="J218" s="4">
        <v>0</v>
      </c>
    </row>
    <row r="219" spans="1:10" x14ac:dyDescent="0.25">
      <c r="A219" s="5">
        <v>2006</v>
      </c>
      <c r="B219" s="5" t="s">
        <v>0</v>
      </c>
      <c r="C219" s="5" t="s">
        <v>162</v>
      </c>
      <c r="D219" s="5" t="s">
        <v>2</v>
      </c>
      <c r="E219" s="5">
        <v>907</v>
      </c>
      <c r="F219" s="6">
        <v>8</v>
      </c>
      <c r="G219" s="7">
        <v>1</v>
      </c>
      <c r="H219" s="5" t="s">
        <v>3</v>
      </c>
      <c r="I219" s="7">
        <v>1</v>
      </c>
      <c r="J219" s="7">
        <v>0</v>
      </c>
    </row>
    <row r="220" spans="1:10" x14ac:dyDescent="0.25">
      <c r="A220" s="2">
        <v>2006</v>
      </c>
      <c r="B220" s="2" t="s">
        <v>0</v>
      </c>
      <c r="C220" s="2" t="s">
        <v>51</v>
      </c>
      <c r="D220" s="2" t="s">
        <v>2</v>
      </c>
      <c r="E220" s="2">
        <v>907</v>
      </c>
      <c r="F220" s="3">
        <v>26963535</v>
      </c>
      <c r="G220" s="8">
        <v>10525875</v>
      </c>
      <c r="H220" s="2" t="s">
        <v>3</v>
      </c>
      <c r="I220" s="8">
        <v>10525875</v>
      </c>
      <c r="J220" s="4">
        <v>0</v>
      </c>
    </row>
    <row r="221" spans="1:10" x14ac:dyDescent="0.25">
      <c r="A221" s="5">
        <v>2006</v>
      </c>
      <c r="B221" s="5" t="s">
        <v>0</v>
      </c>
      <c r="C221" s="5" t="s">
        <v>163</v>
      </c>
      <c r="D221" s="5" t="s">
        <v>2</v>
      </c>
      <c r="E221" s="5">
        <v>907</v>
      </c>
      <c r="F221" s="6">
        <v>100</v>
      </c>
      <c r="G221" s="7">
        <v>50</v>
      </c>
      <c r="H221" s="5" t="s">
        <v>3</v>
      </c>
      <c r="I221" s="7">
        <v>50</v>
      </c>
      <c r="J221" s="7">
        <v>0</v>
      </c>
    </row>
    <row r="222" spans="1:10" x14ac:dyDescent="0.25">
      <c r="A222" s="2">
        <v>2006</v>
      </c>
      <c r="B222" s="2" t="s">
        <v>0</v>
      </c>
      <c r="C222" s="2" t="s">
        <v>52</v>
      </c>
      <c r="D222" s="2" t="s">
        <v>2</v>
      </c>
      <c r="E222" s="2">
        <v>907</v>
      </c>
      <c r="F222" s="3">
        <v>450964</v>
      </c>
      <c r="G222" s="8">
        <v>100630</v>
      </c>
      <c r="H222" s="2" t="s">
        <v>3</v>
      </c>
      <c r="I222" s="8">
        <v>100630</v>
      </c>
      <c r="J222" s="4">
        <v>0</v>
      </c>
    </row>
    <row r="223" spans="1:10" x14ac:dyDescent="0.25">
      <c r="A223" s="5">
        <v>2006</v>
      </c>
      <c r="B223" s="5" t="s">
        <v>0</v>
      </c>
      <c r="C223" s="5" t="s">
        <v>164</v>
      </c>
      <c r="D223" s="5" t="s">
        <v>2</v>
      </c>
      <c r="E223" s="5">
        <v>907</v>
      </c>
      <c r="F223" s="6">
        <v>26</v>
      </c>
      <c r="G223" s="7">
        <v>50</v>
      </c>
      <c r="H223" s="5" t="s">
        <v>3</v>
      </c>
      <c r="I223" s="7">
        <v>50</v>
      </c>
      <c r="J223" s="7">
        <v>0</v>
      </c>
    </row>
    <row r="224" spans="1:10" x14ac:dyDescent="0.25">
      <c r="A224" s="2">
        <v>2006</v>
      </c>
      <c r="B224" s="2" t="s">
        <v>0</v>
      </c>
      <c r="C224" s="2" t="s">
        <v>53</v>
      </c>
      <c r="D224" s="2" t="s">
        <v>2</v>
      </c>
      <c r="E224" s="2">
        <v>907</v>
      </c>
      <c r="F224" s="3">
        <v>40431</v>
      </c>
      <c r="G224" s="8">
        <v>10056</v>
      </c>
      <c r="H224" s="2" t="s">
        <v>3</v>
      </c>
      <c r="I224" s="8">
        <v>10056</v>
      </c>
      <c r="J224" s="4">
        <v>0</v>
      </c>
    </row>
    <row r="225" spans="1:10" x14ac:dyDescent="0.25">
      <c r="A225" s="5">
        <v>2006</v>
      </c>
      <c r="B225" s="5" t="s">
        <v>0</v>
      </c>
      <c r="C225" s="5" t="s">
        <v>54</v>
      </c>
      <c r="D225" s="5" t="s">
        <v>2</v>
      </c>
      <c r="E225" s="5">
        <v>907</v>
      </c>
      <c r="F225" s="6">
        <v>513</v>
      </c>
      <c r="G225" s="7">
        <v>193</v>
      </c>
      <c r="H225" s="5" t="s">
        <v>3</v>
      </c>
      <c r="I225" s="7">
        <v>193</v>
      </c>
      <c r="J225" s="7">
        <v>0</v>
      </c>
    </row>
    <row r="226" spans="1:10" x14ac:dyDescent="0.25">
      <c r="A226" s="2">
        <v>2006</v>
      </c>
      <c r="B226" s="2" t="s">
        <v>0</v>
      </c>
      <c r="C226" s="2" t="s">
        <v>55</v>
      </c>
      <c r="D226" s="2" t="s">
        <v>2</v>
      </c>
      <c r="E226" s="2">
        <v>907</v>
      </c>
      <c r="F226" s="3">
        <v>38268</v>
      </c>
      <c r="G226" s="8">
        <v>8847</v>
      </c>
      <c r="H226" s="2" t="s">
        <v>3</v>
      </c>
      <c r="I226" s="8">
        <v>8847</v>
      </c>
      <c r="J226" s="4">
        <v>0</v>
      </c>
    </row>
    <row r="227" spans="1:10" x14ac:dyDescent="0.25">
      <c r="A227" s="5">
        <v>2006</v>
      </c>
      <c r="B227" s="5" t="s">
        <v>0</v>
      </c>
      <c r="C227" s="5" t="s">
        <v>57</v>
      </c>
      <c r="D227" s="5" t="s">
        <v>2</v>
      </c>
      <c r="E227" s="5">
        <v>907</v>
      </c>
      <c r="F227" s="6">
        <v>21456</v>
      </c>
      <c r="G227" s="12">
        <v>16239</v>
      </c>
      <c r="H227" s="5" t="s">
        <v>3</v>
      </c>
      <c r="I227" s="12">
        <v>16239</v>
      </c>
      <c r="J227" s="7">
        <v>0</v>
      </c>
    </row>
    <row r="228" spans="1:10" x14ac:dyDescent="0.25">
      <c r="A228" s="2">
        <v>2006</v>
      </c>
      <c r="B228" s="2" t="s">
        <v>0</v>
      </c>
      <c r="C228" s="2" t="s">
        <v>128</v>
      </c>
      <c r="D228" s="2" t="s">
        <v>2</v>
      </c>
      <c r="E228" s="2">
        <v>907</v>
      </c>
      <c r="F228" s="3">
        <v>12</v>
      </c>
      <c r="G228" s="4">
        <v>1</v>
      </c>
      <c r="H228" s="2" t="s">
        <v>3</v>
      </c>
      <c r="I228" s="4">
        <v>1</v>
      </c>
      <c r="J228" s="4">
        <v>0</v>
      </c>
    </row>
    <row r="229" spans="1:10" x14ac:dyDescent="0.25">
      <c r="A229" s="5">
        <v>2006</v>
      </c>
      <c r="B229" s="5" t="s">
        <v>0</v>
      </c>
      <c r="C229" s="5" t="s">
        <v>58</v>
      </c>
      <c r="D229" s="5" t="s">
        <v>2</v>
      </c>
      <c r="E229" s="5">
        <v>907</v>
      </c>
      <c r="F229" s="6">
        <v>2616960</v>
      </c>
      <c r="G229" s="12">
        <v>510984</v>
      </c>
      <c r="H229" s="5" t="s">
        <v>3</v>
      </c>
      <c r="I229" s="12">
        <v>510984</v>
      </c>
      <c r="J229" s="7">
        <v>0</v>
      </c>
    </row>
    <row r="230" spans="1:10" x14ac:dyDescent="0.25">
      <c r="A230" s="2">
        <v>2006</v>
      </c>
      <c r="B230" s="2" t="s">
        <v>0</v>
      </c>
      <c r="C230" s="2" t="s">
        <v>165</v>
      </c>
      <c r="D230" s="2" t="s">
        <v>2</v>
      </c>
      <c r="E230" s="2">
        <v>907</v>
      </c>
      <c r="F230" s="3">
        <v>11508</v>
      </c>
      <c r="G230" s="4">
        <v>500</v>
      </c>
      <c r="H230" s="2" t="s">
        <v>3</v>
      </c>
      <c r="I230" s="4">
        <v>500</v>
      </c>
      <c r="J230" s="4">
        <v>0</v>
      </c>
    </row>
    <row r="231" spans="1:10" x14ac:dyDescent="0.25">
      <c r="A231" s="5">
        <v>2006</v>
      </c>
      <c r="B231" s="5" t="s">
        <v>0</v>
      </c>
      <c r="C231" s="5" t="s">
        <v>59</v>
      </c>
      <c r="D231" s="5" t="s">
        <v>2</v>
      </c>
      <c r="E231" s="5">
        <v>907</v>
      </c>
      <c r="F231" s="6">
        <v>112</v>
      </c>
      <c r="G231" s="7">
        <v>40</v>
      </c>
      <c r="H231" s="5" t="s">
        <v>3</v>
      </c>
      <c r="I231" s="7">
        <v>40</v>
      </c>
      <c r="J231" s="7">
        <v>0</v>
      </c>
    </row>
    <row r="232" spans="1:10" x14ac:dyDescent="0.25">
      <c r="A232" s="2">
        <v>2006</v>
      </c>
      <c r="B232" s="2" t="s">
        <v>0</v>
      </c>
      <c r="C232" s="2" t="s">
        <v>129</v>
      </c>
      <c r="D232" s="2" t="s">
        <v>2</v>
      </c>
      <c r="E232" s="2">
        <v>907</v>
      </c>
      <c r="F232" s="3">
        <v>3</v>
      </c>
      <c r="G232" s="4">
        <v>7</v>
      </c>
      <c r="H232" s="2" t="s">
        <v>3</v>
      </c>
      <c r="I232" s="4">
        <v>7</v>
      </c>
      <c r="J232" s="4">
        <v>0</v>
      </c>
    </row>
    <row r="233" spans="1:10" x14ac:dyDescent="0.25">
      <c r="A233" s="5">
        <v>2006</v>
      </c>
      <c r="B233" s="5" t="s">
        <v>0</v>
      </c>
      <c r="C233" s="5" t="s">
        <v>137</v>
      </c>
      <c r="D233" s="5" t="s">
        <v>2</v>
      </c>
      <c r="E233" s="5">
        <v>907</v>
      </c>
      <c r="F233" s="6">
        <v>168</v>
      </c>
      <c r="G233" s="7">
        <v>40</v>
      </c>
      <c r="H233" s="5" t="s">
        <v>3</v>
      </c>
      <c r="I233" s="7">
        <v>40</v>
      </c>
      <c r="J233" s="7">
        <v>0</v>
      </c>
    </row>
    <row r="234" spans="1:10" x14ac:dyDescent="0.25">
      <c r="A234" s="2">
        <v>2006</v>
      </c>
      <c r="B234" s="2" t="s">
        <v>0</v>
      </c>
      <c r="C234" s="2" t="s">
        <v>61</v>
      </c>
      <c r="D234" s="2" t="s">
        <v>2</v>
      </c>
      <c r="E234" s="2">
        <v>907</v>
      </c>
      <c r="F234" s="3">
        <v>404</v>
      </c>
      <c r="G234" s="4">
        <v>55</v>
      </c>
      <c r="H234" s="2" t="s">
        <v>3</v>
      </c>
      <c r="I234" s="4">
        <v>55</v>
      </c>
      <c r="J234" s="4">
        <v>0</v>
      </c>
    </row>
    <row r="235" spans="1:10" x14ac:dyDescent="0.25">
      <c r="A235" s="5">
        <v>2006</v>
      </c>
      <c r="B235" s="5" t="s">
        <v>0</v>
      </c>
      <c r="C235" s="5" t="s">
        <v>62</v>
      </c>
      <c r="D235" s="5" t="s">
        <v>2</v>
      </c>
      <c r="E235" s="5">
        <v>907</v>
      </c>
      <c r="F235" s="6">
        <v>181390</v>
      </c>
      <c r="G235" s="12">
        <v>24554</v>
      </c>
      <c r="H235" s="5" t="s">
        <v>3</v>
      </c>
      <c r="I235" s="12">
        <v>24554</v>
      </c>
      <c r="J235" s="7">
        <v>0</v>
      </c>
    </row>
    <row r="236" spans="1:10" x14ac:dyDescent="0.25">
      <c r="A236" s="2">
        <v>2006</v>
      </c>
      <c r="B236" s="2" t="s">
        <v>0</v>
      </c>
      <c r="C236" s="2" t="s">
        <v>63</v>
      </c>
      <c r="D236" s="2" t="s">
        <v>2</v>
      </c>
      <c r="E236" s="2">
        <v>907</v>
      </c>
      <c r="F236" s="3">
        <v>24772</v>
      </c>
      <c r="G236" s="11">
        <v>1579</v>
      </c>
      <c r="H236" s="2" t="s">
        <v>3</v>
      </c>
      <c r="I236" s="11">
        <v>1579</v>
      </c>
      <c r="J236" s="4">
        <v>6</v>
      </c>
    </row>
    <row r="237" spans="1:10" x14ac:dyDescent="0.25">
      <c r="A237" s="5">
        <v>2006</v>
      </c>
      <c r="B237" s="5" t="s">
        <v>0</v>
      </c>
      <c r="C237" s="5" t="s">
        <v>64</v>
      </c>
      <c r="D237" s="5" t="s">
        <v>2</v>
      </c>
      <c r="E237" s="5">
        <v>907</v>
      </c>
      <c r="F237" s="6">
        <v>6541</v>
      </c>
      <c r="G237" s="12">
        <v>1225</v>
      </c>
      <c r="H237" s="5" t="s">
        <v>3</v>
      </c>
      <c r="I237" s="12">
        <v>1225</v>
      </c>
      <c r="J237" s="7">
        <v>0</v>
      </c>
    </row>
    <row r="238" spans="1:10" x14ac:dyDescent="0.25">
      <c r="A238" s="2">
        <v>2006</v>
      </c>
      <c r="B238" s="2" t="s">
        <v>0</v>
      </c>
      <c r="C238" s="2" t="s">
        <v>65</v>
      </c>
      <c r="D238" s="2" t="s">
        <v>2</v>
      </c>
      <c r="E238" s="2">
        <v>907</v>
      </c>
      <c r="F238" s="3">
        <v>21430</v>
      </c>
      <c r="G238" s="8">
        <v>3099</v>
      </c>
      <c r="H238" s="2" t="s">
        <v>3</v>
      </c>
      <c r="I238" s="8">
        <v>3099</v>
      </c>
      <c r="J238" s="4">
        <v>0</v>
      </c>
    </row>
    <row r="239" spans="1:10" x14ac:dyDescent="0.25">
      <c r="A239" s="5">
        <v>2006</v>
      </c>
      <c r="B239" s="5" t="s">
        <v>0</v>
      </c>
      <c r="C239" s="5" t="s">
        <v>138</v>
      </c>
      <c r="D239" s="5" t="s">
        <v>2</v>
      </c>
      <c r="E239" s="5">
        <v>907</v>
      </c>
      <c r="F239" s="6">
        <v>149533</v>
      </c>
      <c r="G239" s="12">
        <v>3000</v>
      </c>
      <c r="H239" s="5" t="s">
        <v>3</v>
      </c>
      <c r="I239" s="12">
        <v>3000</v>
      </c>
      <c r="J239" s="7">
        <v>0</v>
      </c>
    </row>
    <row r="240" spans="1:10" x14ac:dyDescent="0.25">
      <c r="A240" s="2">
        <v>2006</v>
      </c>
      <c r="B240" s="2" t="s">
        <v>0</v>
      </c>
      <c r="C240" s="2" t="s">
        <v>126</v>
      </c>
      <c r="D240" s="2" t="s">
        <v>2</v>
      </c>
      <c r="E240" s="2">
        <v>907</v>
      </c>
      <c r="F240" s="3">
        <v>33</v>
      </c>
      <c r="G240" s="4">
        <v>50</v>
      </c>
      <c r="H240" s="2" t="s">
        <v>3</v>
      </c>
      <c r="I240" s="4">
        <v>50</v>
      </c>
      <c r="J240" s="4">
        <v>0</v>
      </c>
    </row>
    <row r="241" spans="1:10" x14ac:dyDescent="0.25">
      <c r="A241" s="5">
        <v>2006</v>
      </c>
      <c r="B241" s="5" t="s">
        <v>0</v>
      </c>
      <c r="C241" s="5" t="s">
        <v>67</v>
      </c>
      <c r="D241" s="5" t="s">
        <v>2</v>
      </c>
      <c r="E241" s="5">
        <v>907</v>
      </c>
      <c r="F241" s="6">
        <v>4678</v>
      </c>
      <c r="G241" s="7">
        <v>337</v>
      </c>
      <c r="H241" s="5" t="s">
        <v>3</v>
      </c>
      <c r="I241" s="7">
        <v>337</v>
      </c>
      <c r="J241" s="7">
        <v>0</v>
      </c>
    </row>
    <row r="242" spans="1:10" x14ac:dyDescent="0.25">
      <c r="A242" s="2">
        <v>2006</v>
      </c>
      <c r="B242" s="2" t="s">
        <v>0</v>
      </c>
      <c r="C242" s="2" t="s">
        <v>68</v>
      </c>
      <c r="D242" s="2" t="s">
        <v>2</v>
      </c>
      <c r="E242" s="2">
        <v>907</v>
      </c>
      <c r="F242" s="3">
        <v>338415</v>
      </c>
      <c r="G242" s="8">
        <v>106111</v>
      </c>
      <c r="H242" s="2" t="s">
        <v>3</v>
      </c>
      <c r="I242" s="8">
        <v>106111</v>
      </c>
      <c r="J242" s="4">
        <v>0</v>
      </c>
    </row>
    <row r="243" spans="1:10" x14ac:dyDescent="0.25">
      <c r="A243" s="5">
        <v>2006</v>
      </c>
      <c r="B243" s="5" t="s">
        <v>0</v>
      </c>
      <c r="C243" s="5" t="s">
        <v>69</v>
      </c>
      <c r="D243" s="5" t="s">
        <v>2</v>
      </c>
      <c r="E243" s="5">
        <v>907</v>
      </c>
      <c r="F243" s="6">
        <v>33667306</v>
      </c>
      <c r="G243" s="12">
        <v>8346861</v>
      </c>
      <c r="H243" s="5" t="s">
        <v>3</v>
      </c>
      <c r="I243" s="12">
        <v>8346861</v>
      </c>
      <c r="J243" s="7">
        <v>0</v>
      </c>
    </row>
    <row r="244" spans="1:10" x14ac:dyDescent="0.25">
      <c r="A244" s="2">
        <v>2006</v>
      </c>
      <c r="B244" s="2" t="s">
        <v>0</v>
      </c>
      <c r="C244" s="2" t="s">
        <v>71</v>
      </c>
      <c r="D244" s="2" t="s">
        <v>2</v>
      </c>
      <c r="E244" s="2">
        <v>907</v>
      </c>
      <c r="F244" s="3">
        <v>114980</v>
      </c>
      <c r="G244" s="11">
        <v>40725</v>
      </c>
      <c r="H244" s="2" t="s">
        <v>3</v>
      </c>
      <c r="I244" s="11">
        <v>40725</v>
      </c>
      <c r="J244" s="4">
        <v>6</v>
      </c>
    </row>
    <row r="245" spans="1:10" x14ac:dyDescent="0.25">
      <c r="A245" s="5">
        <v>2006</v>
      </c>
      <c r="B245" s="5" t="s">
        <v>0</v>
      </c>
      <c r="C245" s="5" t="s">
        <v>72</v>
      </c>
      <c r="D245" s="5" t="s">
        <v>2</v>
      </c>
      <c r="E245" s="5">
        <v>907</v>
      </c>
      <c r="F245" s="6">
        <v>22393</v>
      </c>
      <c r="G245" s="12">
        <v>1596</v>
      </c>
      <c r="H245" s="5" t="s">
        <v>3</v>
      </c>
      <c r="I245" s="12">
        <v>1596</v>
      </c>
      <c r="J245" s="7">
        <v>0</v>
      </c>
    </row>
    <row r="246" spans="1:10" x14ac:dyDescent="0.25">
      <c r="A246" s="2">
        <v>2006</v>
      </c>
      <c r="B246" s="2" t="s">
        <v>0</v>
      </c>
      <c r="C246" s="2" t="s">
        <v>73</v>
      </c>
      <c r="D246" s="2" t="s">
        <v>2</v>
      </c>
      <c r="E246" s="2">
        <v>907</v>
      </c>
      <c r="F246" s="3">
        <v>17940</v>
      </c>
      <c r="G246" s="8">
        <v>3047</v>
      </c>
      <c r="H246" s="2" t="s">
        <v>3</v>
      </c>
      <c r="I246" s="8">
        <v>3047</v>
      </c>
      <c r="J246" s="4">
        <v>0</v>
      </c>
    </row>
    <row r="247" spans="1:10" x14ac:dyDescent="0.25">
      <c r="A247" s="5">
        <v>2006</v>
      </c>
      <c r="B247" s="5" t="s">
        <v>0</v>
      </c>
      <c r="C247" s="5" t="s">
        <v>74</v>
      </c>
      <c r="D247" s="5" t="s">
        <v>2</v>
      </c>
      <c r="E247" s="5">
        <v>907</v>
      </c>
      <c r="F247" s="6">
        <v>258374</v>
      </c>
      <c r="G247" s="12">
        <v>51712</v>
      </c>
      <c r="H247" s="5" t="s">
        <v>3</v>
      </c>
      <c r="I247" s="12">
        <v>51712</v>
      </c>
      <c r="J247" s="7">
        <v>0</v>
      </c>
    </row>
    <row r="248" spans="1:10" x14ac:dyDescent="0.25">
      <c r="A248" s="2">
        <v>2006</v>
      </c>
      <c r="B248" s="2" t="s">
        <v>0</v>
      </c>
      <c r="C248" s="2" t="s">
        <v>75</v>
      </c>
      <c r="D248" s="2" t="s">
        <v>2</v>
      </c>
      <c r="E248" s="2">
        <v>907</v>
      </c>
      <c r="F248" s="3">
        <v>276086</v>
      </c>
      <c r="G248" s="11">
        <v>97788</v>
      </c>
      <c r="H248" s="2" t="s">
        <v>3</v>
      </c>
      <c r="I248" s="11">
        <v>97788</v>
      </c>
      <c r="J248" s="4">
        <v>6</v>
      </c>
    </row>
    <row r="249" spans="1:10" x14ac:dyDescent="0.25">
      <c r="A249" s="5">
        <v>2006</v>
      </c>
      <c r="B249" s="5" t="s">
        <v>0</v>
      </c>
      <c r="C249" s="5" t="s">
        <v>76</v>
      </c>
      <c r="D249" s="5" t="s">
        <v>2</v>
      </c>
      <c r="E249" s="5">
        <v>907</v>
      </c>
      <c r="F249" s="6">
        <v>6948</v>
      </c>
      <c r="G249" s="7">
        <v>390</v>
      </c>
      <c r="H249" s="5" t="s">
        <v>3</v>
      </c>
      <c r="I249" s="7">
        <v>390</v>
      </c>
      <c r="J249" s="7">
        <v>0</v>
      </c>
    </row>
    <row r="250" spans="1:10" x14ac:dyDescent="0.25">
      <c r="A250" s="2">
        <v>2006</v>
      </c>
      <c r="B250" s="2" t="s">
        <v>0</v>
      </c>
      <c r="C250" s="2" t="s">
        <v>156</v>
      </c>
      <c r="D250" s="2" t="s">
        <v>2</v>
      </c>
      <c r="E250" s="2">
        <v>907</v>
      </c>
      <c r="F250" s="3">
        <v>2656</v>
      </c>
      <c r="G250" s="4">
        <v>622</v>
      </c>
      <c r="H250" s="2" t="s">
        <v>3</v>
      </c>
      <c r="I250" s="4">
        <v>622</v>
      </c>
      <c r="J250" s="4">
        <v>0</v>
      </c>
    </row>
    <row r="251" spans="1:10" x14ac:dyDescent="0.25">
      <c r="A251" s="5">
        <v>2006</v>
      </c>
      <c r="B251" s="5" t="s">
        <v>0</v>
      </c>
      <c r="C251" s="5" t="s">
        <v>77</v>
      </c>
      <c r="D251" s="5" t="s">
        <v>2</v>
      </c>
      <c r="E251" s="5">
        <v>907</v>
      </c>
      <c r="F251" s="6">
        <v>181</v>
      </c>
      <c r="G251" s="7">
        <v>6</v>
      </c>
      <c r="H251" s="5" t="s">
        <v>3</v>
      </c>
      <c r="I251" s="7">
        <v>6</v>
      </c>
      <c r="J251" s="7">
        <v>0</v>
      </c>
    </row>
    <row r="252" spans="1:10" x14ac:dyDescent="0.25">
      <c r="A252" s="2">
        <v>2006</v>
      </c>
      <c r="B252" s="2" t="s">
        <v>0</v>
      </c>
      <c r="C252" s="2" t="s">
        <v>132</v>
      </c>
      <c r="D252" s="2" t="s">
        <v>2</v>
      </c>
      <c r="E252" s="2">
        <v>907</v>
      </c>
      <c r="F252" s="3">
        <v>3197</v>
      </c>
      <c r="G252" s="4">
        <v>417</v>
      </c>
      <c r="H252" s="2" t="s">
        <v>3</v>
      </c>
      <c r="I252" s="4">
        <v>417</v>
      </c>
      <c r="J252" s="4">
        <v>0</v>
      </c>
    </row>
    <row r="253" spans="1:10" x14ac:dyDescent="0.25">
      <c r="A253" s="5">
        <v>2006</v>
      </c>
      <c r="B253" s="5" t="s">
        <v>0</v>
      </c>
      <c r="C253" s="5" t="s">
        <v>78</v>
      </c>
      <c r="D253" s="5" t="s">
        <v>2</v>
      </c>
      <c r="E253" s="5">
        <v>907</v>
      </c>
      <c r="F253" s="6">
        <v>5643906</v>
      </c>
      <c r="G253" s="12">
        <v>2377264</v>
      </c>
      <c r="H253" s="5" t="s">
        <v>117</v>
      </c>
      <c r="I253" s="7">
        <v>0</v>
      </c>
      <c r="J253" s="7">
        <v>0</v>
      </c>
    </row>
    <row r="254" spans="1:10" x14ac:dyDescent="0.25">
      <c r="A254" s="2">
        <v>2006</v>
      </c>
      <c r="B254" s="2" t="s">
        <v>0</v>
      </c>
      <c r="C254" s="2" t="s">
        <v>79</v>
      </c>
      <c r="D254" s="2" t="s">
        <v>2</v>
      </c>
      <c r="E254" s="2">
        <v>907</v>
      </c>
      <c r="F254" s="3">
        <v>23183</v>
      </c>
      <c r="G254" s="8">
        <v>2175</v>
      </c>
      <c r="H254" s="2" t="s">
        <v>3</v>
      </c>
      <c r="I254" s="8">
        <v>2175</v>
      </c>
      <c r="J254" s="4">
        <v>0</v>
      </c>
    </row>
    <row r="255" spans="1:10" x14ac:dyDescent="0.25">
      <c r="A255" s="5">
        <v>2006</v>
      </c>
      <c r="B255" s="5" t="s">
        <v>0</v>
      </c>
      <c r="C255" s="5" t="s">
        <v>83</v>
      </c>
      <c r="D255" s="5" t="s">
        <v>2</v>
      </c>
      <c r="E255" s="5">
        <v>907</v>
      </c>
      <c r="F255" s="6">
        <v>324966</v>
      </c>
      <c r="G255" s="12">
        <v>31361</v>
      </c>
      <c r="H255" s="5" t="s">
        <v>3</v>
      </c>
      <c r="I255" s="12">
        <v>31361</v>
      </c>
      <c r="J255" s="7">
        <v>0</v>
      </c>
    </row>
    <row r="256" spans="1:10" x14ac:dyDescent="0.25">
      <c r="A256" s="2">
        <v>2006</v>
      </c>
      <c r="B256" s="2" t="s">
        <v>0</v>
      </c>
      <c r="C256" s="2" t="s">
        <v>84</v>
      </c>
      <c r="D256" s="2" t="s">
        <v>2</v>
      </c>
      <c r="E256" s="2">
        <v>907</v>
      </c>
      <c r="F256" s="3">
        <v>8028262</v>
      </c>
      <c r="G256" s="8">
        <v>3032843</v>
      </c>
      <c r="H256" s="2" t="s">
        <v>3</v>
      </c>
      <c r="I256" s="8">
        <v>3032843</v>
      </c>
      <c r="J256" s="4">
        <v>0</v>
      </c>
    </row>
    <row r="257" spans="1:10" x14ac:dyDescent="0.25">
      <c r="A257" s="5">
        <v>2006</v>
      </c>
      <c r="B257" s="5" t="s">
        <v>0</v>
      </c>
      <c r="C257" s="5" t="s">
        <v>85</v>
      </c>
      <c r="D257" s="5" t="s">
        <v>2</v>
      </c>
      <c r="E257" s="5">
        <v>907</v>
      </c>
      <c r="F257" s="6">
        <v>512638</v>
      </c>
      <c r="G257" s="12">
        <v>120514</v>
      </c>
      <c r="H257" s="5" t="s">
        <v>3</v>
      </c>
      <c r="I257" s="12">
        <v>120514</v>
      </c>
      <c r="J257" s="7">
        <v>0</v>
      </c>
    </row>
    <row r="258" spans="1:10" x14ac:dyDescent="0.25">
      <c r="A258" s="2">
        <v>2006</v>
      </c>
      <c r="B258" s="2" t="s">
        <v>0</v>
      </c>
      <c r="C258" s="2" t="s">
        <v>130</v>
      </c>
      <c r="D258" s="2" t="s">
        <v>2</v>
      </c>
      <c r="E258" s="2">
        <v>907</v>
      </c>
      <c r="F258" s="3">
        <v>300</v>
      </c>
      <c r="G258" s="4">
        <v>17</v>
      </c>
      <c r="H258" s="2" t="s">
        <v>3</v>
      </c>
      <c r="I258" s="4">
        <v>17</v>
      </c>
      <c r="J258" s="4">
        <v>0</v>
      </c>
    </row>
    <row r="259" spans="1:10" x14ac:dyDescent="0.25">
      <c r="A259" s="5">
        <v>2006</v>
      </c>
      <c r="B259" s="5" t="s">
        <v>0</v>
      </c>
      <c r="C259" s="5" t="s">
        <v>150</v>
      </c>
      <c r="D259" s="5" t="s">
        <v>2</v>
      </c>
      <c r="E259" s="5">
        <v>907</v>
      </c>
      <c r="F259" s="6">
        <v>190</v>
      </c>
      <c r="G259" s="7">
        <v>205</v>
      </c>
      <c r="H259" s="5" t="s">
        <v>3</v>
      </c>
      <c r="I259" s="7">
        <v>205</v>
      </c>
      <c r="J259" s="7">
        <v>0</v>
      </c>
    </row>
    <row r="260" spans="1:10" x14ac:dyDescent="0.25">
      <c r="A260" s="2">
        <v>2006</v>
      </c>
      <c r="B260" s="2" t="s">
        <v>0</v>
      </c>
      <c r="C260" s="2" t="s">
        <v>158</v>
      </c>
      <c r="D260" s="2" t="s">
        <v>2</v>
      </c>
      <c r="E260" s="2">
        <v>907</v>
      </c>
      <c r="F260" s="3">
        <v>167</v>
      </c>
      <c r="G260" s="4">
        <v>70</v>
      </c>
      <c r="H260" s="2" t="s">
        <v>3</v>
      </c>
      <c r="I260" s="4">
        <v>70</v>
      </c>
      <c r="J260" s="4">
        <v>0</v>
      </c>
    </row>
    <row r="261" spans="1:10" x14ac:dyDescent="0.25">
      <c r="F261" s="13">
        <f>SUM(F168:F260)</f>
        <v>133563929</v>
      </c>
    </row>
    <row r="264" spans="1:10" x14ac:dyDescent="0.25">
      <c r="A264" s="5">
        <v>2007</v>
      </c>
      <c r="B264" s="5" t="s">
        <v>0</v>
      </c>
      <c r="C264" s="5" t="s">
        <v>9</v>
      </c>
      <c r="D264" s="5" t="s">
        <v>2</v>
      </c>
      <c r="E264" s="5">
        <v>907</v>
      </c>
      <c r="F264" s="6">
        <v>3088</v>
      </c>
      <c r="G264" s="7">
        <v>815</v>
      </c>
      <c r="H264" s="5" t="s">
        <v>3</v>
      </c>
      <c r="I264" s="7">
        <v>815</v>
      </c>
      <c r="J264" s="7">
        <v>0</v>
      </c>
    </row>
    <row r="265" spans="1:10" x14ac:dyDescent="0.25">
      <c r="A265" s="2">
        <v>2007</v>
      </c>
      <c r="B265" s="2" t="s">
        <v>0</v>
      </c>
      <c r="C265" s="2" t="s">
        <v>160</v>
      </c>
      <c r="D265" s="2" t="s">
        <v>2</v>
      </c>
      <c r="E265" s="2">
        <v>907</v>
      </c>
      <c r="F265" s="3">
        <v>5447</v>
      </c>
      <c r="G265" s="8">
        <v>2700</v>
      </c>
      <c r="H265" s="2" t="s">
        <v>3</v>
      </c>
      <c r="I265" s="8">
        <v>2700</v>
      </c>
      <c r="J265" s="4">
        <v>0</v>
      </c>
    </row>
    <row r="266" spans="1:10" x14ac:dyDescent="0.25">
      <c r="A266" s="5">
        <v>2007</v>
      </c>
      <c r="B266" s="5" t="s">
        <v>0</v>
      </c>
      <c r="C266" s="5" t="s">
        <v>119</v>
      </c>
      <c r="D266" s="5" t="s">
        <v>2</v>
      </c>
      <c r="E266" s="5">
        <v>907</v>
      </c>
      <c r="F266" s="6">
        <v>1655</v>
      </c>
      <c r="G266" s="7">
        <v>320</v>
      </c>
      <c r="H266" s="5" t="s">
        <v>3</v>
      </c>
      <c r="I266" s="7">
        <v>320</v>
      </c>
      <c r="J266" s="7">
        <v>0</v>
      </c>
    </row>
    <row r="267" spans="1:10" x14ac:dyDescent="0.25">
      <c r="A267" s="2">
        <v>2007</v>
      </c>
      <c r="B267" s="2" t="s">
        <v>0</v>
      </c>
      <c r="C267" s="2" t="s">
        <v>13</v>
      </c>
      <c r="D267" s="2" t="s">
        <v>2</v>
      </c>
      <c r="E267" s="2">
        <v>907</v>
      </c>
      <c r="F267" s="3">
        <v>8453760</v>
      </c>
      <c r="G267" s="11">
        <v>2575992</v>
      </c>
      <c r="H267" s="2" t="s">
        <v>3</v>
      </c>
      <c r="I267" s="11">
        <v>2575992</v>
      </c>
      <c r="J267" s="4">
        <v>6</v>
      </c>
    </row>
    <row r="268" spans="1:10" x14ac:dyDescent="0.25">
      <c r="A268" s="5">
        <v>2007</v>
      </c>
      <c r="B268" s="5" t="s">
        <v>0</v>
      </c>
      <c r="C268" s="5" t="s">
        <v>16</v>
      </c>
      <c r="D268" s="5" t="s">
        <v>2</v>
      </c>
      <c r="E268" s="5">
        <v>907</v>
      </c>
      <c r="F268" s="6">
        <v>500</v>
      </c>
      <c r="G268" s="7">
        <v>32</v>
      </c>
      <c r="H268" s="5" t="s">
        <v>3</v>
      </c>
      <c r="I268" s="7">
        <v>32</v>
      </c>
      <c r="J268" s="7">
        <v>0</v>
      </c>
    </row>
    <row r="269" spans="1:10" x14ac:dyDescent="0.25">
      <c r="A269" s="2">
        <v>2007</v>
      </c>
      <c r="B269" s="2" t="s">
        <v>0</v>
      </c>
      <c r="C269" s="2" t="s">
        <v>18</v>
      </c>
      <c r="D269" s="2" t="s">
        <v>2</v>
      </c>
      <c r="E269" s="2">
        <v>907</v>
      </c>
      <c r="F269" s="3">
        <v>9201383</v>
      </c>
      <c r="G269" s="11">
        <v>2325987</v>
      </c>
      <c r="H269" s="2" t="s">
        <v>3</v>
      </c>
      <c r="I269" s="11">
        <v>2325987</v>
      </c>
      <c r="J269" s="4">
        <v>6</v>
      </c>
    </row>
    <row r="270" spans="1:10" x14ac:dyDescent="0.25">
      <c r="A270" s="5">
        <v>2007</v>
      </c>
      <c r="B270" s="5" t="s">
        <v>0</v>
      </c>
      <c r="C270" s="5" t="s">
        <v>153</v>
      </c>
      <c r="D270" s="5" t="s">
        <v>2</v>
      </c>
      <c r="E270" s="5">
        <v>907</v>
      </c>
      <c r="F270" s="6">
        <v>2233</v>
      </c>
      <c r="G270" s="7">
        <v>373</v>
      </c>
      <c r="H270" s="5" t="s">
        <v>3</v>
      </c>
      <c r="I270" s="7">
        <v>373</v>
      </c>
      <c r="J270" s="7">
        <v>0</v>
      </c>
    </row>
    <row r="271" spans="1:10" x14ac:dyDescent="0.25">
      <c r="A271" s="2">
        <v>2007</v>
      </c>
      <c r="B271" s="2" t="s">
        <v>0</v>
      </c>
      <c r="C271" s="2" t="s">
        <v>134</v>
      </c>
      <c r="D271" s="2" t="s">
        <v>2</v>
      </c>
      <c r="E271" s="2">
        <v>907</v>
      </c>
      <c r="F271" s="3">
        <v>30745</v>
      </c>
      <c r="G271" s="8">
        <v>13826</v>
      </c>
      <c r="H271" s="2" t="s">
        <v>3</v>
      </c>
      <c r="I271" s="8">
        <v>13826</v>
      </c>
      <c r="J271" s="4">
        <v>0</v>
      </c>
    </row>
    <row r="272" spans="1:10" x14ac:dyDescent="0.25">
      <c r="A272" s="5">
        <v>2007</v>
      </c>
      <c r="B272" s="5" t="s">
        <v>0</v>
      </c>
      <c r="C272" s="5" t="s">
        <v>135</v>
      </c>
      <c r="D272" s="5" t="s">
        <v>2</v>
      </c>
      <c r="E272" s="5">
        <v>907</v>
      </c>
      <c r="F272" s="6">
        <v>4240</v>
      </c>
      <c r="G272" s="12">
        <v>1235</v>
      </c>
      <c r="H272" s="5" t="s">
        <v>3</v>
      </c>
      <c r="I272" s="12">
        <v>1235</v>
      </c>
      <c r="J272" s="7">
        <v>0</v>
      </c>
    </row>
    <row r="273" spans="1:10" x14ac:dyDescent="0.25">
      <c r="A273" s="2">
        <v>2007</v>
      </c>
      <c r="B273" s="2" t="s">
        <v>0</v>
      </c>
      <c r="C273" s="2" t="s">
        <v>29</v>
      </c>
      <c r="D273" s="2" t="s">
        <v>2</v>
      </c>
      <c r="E273" s="2">
        <v>907</v>
      </c>
      <c r="F273" s="3">
        <v>392</v>
      </c>
      <c r="G273" s="4">
        <v>49</v>
      </c>
      <c r="H273" s="2" t="s">
        <v>3</v>
      </c>
      <c r="I273" s="4">
        <v>49</v>
      </c>
      <c r="J273" s="4">
        <v>0</v>
      </c>
    </row>
    <row r="274" spans="1:10" x14ac:dyDescent="0.25">
      <c r="A274" s="5">
        <v>2007</v>
      </c>
      <c r="B274" s="5" t="s">
        <v>0</v>
      </c>
      <c r="C274" s="5" t="s">
        <v>43</v>
      </c>
      <c r="D274" s="5" t="s">
        <v>2</v>
      </c>
      <c r="E274" s="5">
        <v>907</v>
      </c>
      <c r="F274" s="6">
        <v>12</v>
      </c>
      <c r="G274" s="7">
        <v>0</v>
      </c>
      <c r="H274" s="5" t="s">
        <v>3</v>
      </c>
      <c r="I274" s="7">
        <v>0</v>
      </c>
      <c r="J274" s="7">
        <v>0</v>
      </c>
    </row>
    <row r="275" spans="1:10" x14ac:dyDescent="0.25">
      <c r="A275" s="2">
        <v>2007</v>
      </c>
      <c r="B275" s="2" t="s">
        <v>0</v>
      </c>
      <c r="C275" s="2" t="s">
        <v>124</v>
      </c>
      <c r="D275" s="2" t="s">
        <v>2</v>
      </c>
      <c r="E275" s="2">
        <v>907</v>
      </c>
      <c r="F275" s="3">
        <v>1340136</v>
      </c>
      <c r="G275" s="8">
        <v>794109</v>
      </c>
      <c r="H275" s="2" t="s">
        <v>3</v>
      </c>
      <c r="I275" s="8">
        <v>794109</v>
      </c>
      <c r="J275" s="4">
        <v>0</v>
      </c>
    </row>
    <row r="276" spans="1:10" x14ac:dyDescent="0.25">
      <c r="A276" s="5">
        <v>2007</v>
      </c>
      <c r="B276" s="5" t="s">
        <v>0</v>
      </c>
      <c r="C276" s="5" t="s">
        <v>52</v>
      </c>
      <c r="D276" s="5" t="s">
        <v>2</v>
      </c>
      <c r="E276" s="5">
        <v>907</v>
      </c>
      <c r="F276" s="6">
        <v>539058</v>
      </c>
      <c r="G276" s="12">
        <v>145791</v>
      </c>
      <c r="H276" s="5" t="s">
        <v>3</v>
      </c>
      <c r="I276" s="12">
        <v>145791</v>
      </c>
      <c r="J276" s="7">
        <v>0</v>
      </c>
    </row>
    <row r="277" spans="1:10" x14ac:dyDescent="0.25">
      <c r="A277" s="2">
        <v>2007</v>
      </c>
      <c r="B277" s="2" t="s">
        <v>0</v>
      </c>
      <c r="C277" s="2" t="s">
        <v>53</v>
      </c>
      <c r="D277" s="2" t="s">
        <v>2</v>
      </c>
      <c r="E277" s="2">
        <v>907</v>
      </c>
      <c r="F277" s="3">
        <v>4875</v>
      </c>
      <c r="G277" s="8">
        <v>1296</v>
      </c>
      <c r="H277" s="2" t="s">
        <v>3</v>
      </c>
      <c r="I277" s="8">
        <v>1296</v>
      </c>
      <c r="J277" s="4">
        <v>0</v>
      </c>
    </row>
    <row r="278" spans="1:10" x14ac:dyDescent="0.25">
      <c r="A278" s="5">
        <v>2007</v>
      </c>
      <c r="B278" s="5" t="s">
        <v>0</v>
      </c>
      <c r="C278" s="5" t="s">
        <v>54</v>
      </c>
      <c r="D278" s="5" t="s">
        <v>2</v>
      </c>
      <c r="E278" s="5">
        <v>907</v>
      </c>
      <c r="F278" s="6">
        <v>4111</v>
      </c>
      <c r="G278" s="12">
        <v>13111</v>
      </c>
      <c r="H278" s="5" t="s">
        <v>3</v>
      </c>
      <c r="I278" s="12">
        <v>13111</v>
      </c>
      <c r="J278" s="7">
        <v>0</v>
      </c>
    </row>
    <row r="279" spans="1:10" x14ac:dyDescent="0.25">
      <c r="A279" s="2">
        <v>2007</v>
      </c>
      <c r="B279" s="2" t="s">
        <v>0</v>
      </c>
      <c r="C279" s="2" t="s">
        <v>55</v>
      </c>
      <c r="D279" s="2" t="s">
        <v>2</v>
      </c>
      <c r="E279" s="2">
        <v>907</v>
      </c>
      <c r="F279" s="3">
        <v>36843</v>
      </c>
      <c r="G279" s="8">
        <v>8590</v>
      </c>
      <c r="H279" s="2" t="s">
        <v>3</v>
      </c>
      <c r="I279" s="8">
        <v>8590</v>
      </c>
      <c r="J279" s="4">
        <v>0</v>
      </c>
    </row>
    <row r="280" spans="1:10" x14ac:dyDescent="0.25">
      <c r="A280" s="5">
        <v>2007</v>
      </c>
      <c r="B280" s="5" t="s">
        <v>0</v>
      </c>
      <c r="C280" s="5" t="s">
        <v>56</v>
      </c>
      <c r="D280" s="5" t="s">
        <v>2</v>
      </c>
      <c r="E280" s="5">
        <v>907</v>
      </c>
      <c r="F280" s="6">
        <v>24</v>
      </c>
      <c r="G280" s="7">
        <v>2</v>
      </c>
      <c r="H280" s="5" t="s">
        <v>3</v>
      </c>
      <c r="I280" s="7">
        <v>2</v>
      </c>
      <c r="J280" s="7">
        <v>0</v>
      </c>
    </row>
    <row r="281" spans="1:10" x14ac:dyDescent="0.25">
      <c r="A281" s="2">
        <v>2007</v>
      </c>
      <c r="B281" s="2" t="s">
        <v>0</v>
      </c>
      <c r="C281" s="2" t="s">
        <v>136</v>
      </c>
      <c r="D281" s="2" t="s">
        <v>2</v>
      </c>
      <c r="E281" s="2">
        <v>907</v>
      </c>
      <c r="F281" s="3">
        <v>17</v>
      </c>
      <c r="G281" s="4">
        <v>3</v>
      </c>
      <c r="H281" s="2" t="s">
        <v>3</v>
      </c>
      <c r="I281" s="4">
        <v>3</v>
      </c>
      <c r="J281" s="4">
        <v>0</v>
      </c>
    </row>
    <row r="282" spans="1:10" x14ac:dyDescent="0.25">
      <c r="A282" s="5">
        <v>2007</v>
      </c>
      <c r="B282" s="5" t="s">
        <v>0</v>
      </c>
      <c r="C282" s="5" t="s">
        <v>60</v>
      </c>
      <c r="D282" s="5" t="s">
        <v>2</v>
      </c>
      <c r="E282" s="5">
        <v>907</v>
      </c>
      <c r="F282" s="6">
        <v>160</v>
      </c>
      <c r="G282" s="7">
        <v>4</v>
      </c>
      <c r="H282" s="5" t="s">
        <v>3</v>
      </c>
      <c r="I282" s="7">
        <v>4</v>
      </c>
      <c r="J282" s="7">
        <v>0</v>
      </c>
    </row>
    <row r="283" spans="1:10" x14ac:dyDescent="0.25">
      <c r="A283" s="2">
        <v>2007</v>
      </c>
      <c r="B283" s="2" t="s">
        <v>0</v>
      </c>
      <c r="C283" s="2" t="s">
        <v>61</v>
      </c>
      <c r="D283" s="2" t="s">
        <v>2</v>
      </c>
      <c r="E283" s="2">
        <v>907</v>
      </c>
      <c r="F283" s="3">
        <v>1037</v>
      </c>
      <c r="G283" s="4">
        <v>129</v>
      </c>
      <c r="H283" s="2" t="s">
        <v>3</v>
      </c>
      <c r="I283" s="4">
        <v>129</v>
      </c>
      <c r="J283" s="4">
        <v>0</v>
      </c>
    </row>
    <row r="284" spans="1:10" x14ac:dyDescent="0.25">
      <c r="A284" s="5">
        <v>2007</v>
      </c>
      <c r="B284" s="5" t="s">
        <v>0</v>
      </c>
      <c r="C284" s="5" t="s">
        <v>166</v>
      </c>
      <c r="D284" s="5" t="s">
        <v>2</v>
      </c>
      <c r="E284" s="5">
        <v>907</v>
      </c>
      <c r="F284" s="6">
        <v>13653</v>
      </c>
      <c r="G284" s="12">
        <v>1251</v>
      </c>
      <c r="H284" s="5" t="s">
        <v>3</v>
      </c>
      <c r="I284" s="12">
        <v>1251</v>
      </c>
      <c r="J284" s="7">
        <v>0</v>
      </c>
    </row>
    <row r="285" spans="1:10" x14ac:dyDescent="0.25">
      <c r="A285" s="2">
        <v>2007</v>
      </c>
      <c r="B285" s="2" t="s">
        <v>0</v>
      </c>
      <c r="C285" s="2" t="s">
        <v>68</v>
      </c>
      <c r="D285" s="2" t="s">
        <v>2</v>
      </c>
      <c r="E285" s="2">
        <v>907</v>
      </c>
      <c r="F285" s="3">
        <v>412023</v>
      </c>
      <c r="G285" s="8">
        <v>127847</v>
      </c>
      <c r="H285" s="2" t="s">
        <v>3</v>
      </c>
      <c r="I285" s="8">
        <v>127847</v>
      </c>
      <c r="J285" s="4">
        <v>0</v>
      </c>
    </row>
    <row r="286" spans="1:10" x14ac:dyDescent="0.25">
      <c r="A286" s="5">
        <v>2007</v>
      </c>
      <c r="B286" s="5" t="s">
        <v>0</v>
      </c>
      <c r="C286" s="5" t="s">
        <v>71</v>
      </c>
      <c r="D286" s="5" t="s">
        <v>2</v>
      </c>
      <c r="E286" s="5">
        <v>907</v>
      </c>
      <c r="F286" s="6">
        <v>211645</v>
      </c>
      <c r="G286" s="10">
        <v>60113</v>
      </c>
      <c r="H286" s="5" t="s">
        <v>3</v>
      </c>
      <c r="I286" s="10">
        <v>60113</v>
      </c>
      <c r="J286" s="7">
        <v>6</v>
      </c>
    </row>
    <row r="287" spans="1:10" x14ac:dyDescent="0.25">
      <c r="A287" s="2">
        <v>2007</v>
      </c>
      <c r="B287" s="2" t="s">
        <v>0</v>
      </c>
      <c r="C287" s="2" t="s">
        <v>78</v>
      </c>
      <c r="D287" s="2" t="s">
        <v>2</v>
      </c>
      <c r="E287" s="2">
        <v>907</v>
      </c>
      <c r="F287" s="3">
        <v>5550141</v>
      </c>
      <c r="G287" s="8">
        <v>2300397</v>
      </c>
      <c r="H287" s="2" t="s">
        <v>3</v>
      </c>
      <c r="I287" s="8">
        <v>2300397</v>
      </c>
      <c r="J287" s="4">
        <v>0</v>
      </c>
    </row>
    <row r="288" spans="1:10" x14ac:dyDescent="0.25">
      <c r="A288" s="5">
        <v>2007</v>
      </c>
      <c r="B288" s="5" t="s">
        <v>0</v>
      </c>
      <c r="C288" s="5" t="s">
        <v>84</v>
      </c>
      <c r="D288" s="5" t="s">
        <v>2</v>
      </c>
      <c r="E288" s="5">
        <v>907</v>
      </c>
      <c r="F288" s="6">
        <v>8620932</v>
      </c>
      <c r="G288" s="12">
        <v>3109961</v>
      </c>
      <c r="H288" s="5" t="s">
        <v>3</v>
      </c>
      <c r="I288" s="12">
        <v>3109961</v>
      </c>
      <c r="J288" s="7">
        <v>0</v>
      </c>
    </row>
    <row r="289" spans="1:10" x14ac:dyDescent="0.25">
      <c r="A289" s="2">
        <v>2007</v>
      </c>
      <c r="B289" s="2" t="s">
        <v>0</v>
      </c>
      <c r="C289" s="2" t="s">
        <v>121</v>
      </c>
      <c r="D289" s="2" t="s">
        <v>2</v>
      </c>
      <c r="E289" s="2">
        <v>907</v>
      </c>
      <c r="F289" s="3">
        <v>1678</v>
      </c>
      <c r="G289" s="4">
        <v>207</v>
      </c>
      <c r="H289" s="2" t="s">
        <v>3</v>
      </c>
      <c r="I289" s="4">
        <v>207</v>
      </c>
      <c r="J289" s="4">
        <v>0</v>
      </c>
    </row>
    <row r="290" spans="1:10" x14ac:dyDescent="0.25">
      <c r="A290" s="5">
        <v>2007</v>
      </c>
      <c r="B290" s="5" t="s">
        <v>0</v>
      </c>
      <c r="C290" s="5" t="s">
        <v>7</v>
      </c>
      <c r="D290" s="5" t="s">
        <v>2</v>
      </c>
      <c r="E290" s="5">
        <v>907</v>
      </c>
      <c r="F290" s="6">
        <v>97083</v>
      </c>
      <c r="G290" s="12">
        <v>5318</v>
      </c>
      <c r="H290" s="5" t="s">
        <v>3</v>
      </c>
      <c r="I290" s="12">
        <v>5318</v>
      </c>
      <c r="J290" s="7">
        <v>0</v>
      </c>
    </row>
    <row r="291" spans="1:10" x14ac:dyDescent="0.25">
      <c r="A291" s="2">
        <v>2007</v>
      </c>
      <c r="B291" s="2" t="s">
        <v>0</v>
      </c>
      <c r="C291" s="2" t="s">
        <v>8</v>
      </c>
      <c r="D291" s="2" t="s">
        <v>2</v>
      </c>
      <c r="E291" s="2">
        <v>907</v>
      </c>
      <c r="F291" s="3">
        <v>416091</v>
      </c>
      <c r="G291" s="11">
        <v>35632</v>
      </c>
      <c r="H291" s="2" t="s">
        <v>3</v>
      </c>
      <c r="I291" s="11">
        <v>35632</v>
      </c>
      <c r="J291" s="4">
        <v>6</v>
      </c>
    </row>
    <row r="292" spans="1:10" x14ac:dyDescent="0.25">
      <c r="A292" s="5">
        <v>2007</v>
      </c>
      <c r="B292" s="5" t="s">
        <v>0</v>
      </c>
      <c r="C292" s="5" t="s">
        <v>11</v>
      </c>
      <c r="D292" s="5" t="s">
        <v>2</v>
      </c>
      <c r="E292" s="5">
        <v>907</v>
      </c>
      <c r="F292" s="6">
        <v>612976</v>
      </c>
      <c r="G292" s="12">
        <v>105506</v>
      </c>
      <c r="H292" s="5" t="s">
        <v>3</v>
      </c>
      <c r="I292" s="12">
        <v>105506</v>
      </c>
      <c r="J292" s="7">
        <v>0</v>
      </c>
    </row>
    <row r="293" spans="1:10" x14ac:dyDescent="0.25">
      <c r="A293" s="2">
        <v>2007</v>
      </c>
      <c r="B293" s="2" t="s">
        <v>0</v>
      </c>
      <c r="C293" s="2" t="s">
        <v>152</v>
      </c>
      <c r="D293" s="2" t="s">
        <v>2</v>
      </c>
      <c r="E293" s="2">
        <v>907</v>
      </c>
      <c r="F293" s="3">
        <v>1427</v>
      </c>
      <c r="G293" s="4">
        <v>207</v>
      </c>
      <c r="H293" s="2" t="s">
        <v>3</v>
      </c>
      <c r="I293" s="4">
        <v>207</v>
      </c>
      <c r="J293" s="4">
        <v>0</v>
      </c>
    </row>
    <row r="294" spans="1:10" x14ac:dyDescent="0.25">
      <c r="A294" s="5">
        <v>2007</v>
      </c>
      <c r="B294" s="5" t="s">
        <v>0</v>
      </c>
      <c r="C294" s="5" t="s">
        <v>15</v>
      </c>
      <c r="D294" s="5" t="s">
        <v>2</v>
      </c>
      <c r="E294" s="5">
        <v>907</v>
      </c>
      <c r="F294" s="6">
        <v>7602</v>
      </c>
      <c r="G294" s="12">
        <v>1450</v>
      </c>
      <c r="H294" s="5" t="s">
        <v>3</v>
      </c>
      <c r="I294" s="12">
        <v>1450</v>
      </c>
      <c r="J294" s="7">
        <v>0</v>
      </c>
    </row>
    <row r="295" spans="1:10" x14ac:dyDescent="0.25">
      <c r="A295" s="2">
        <v>2007</v>
      </c>
      <c r="B295" s="2" t="s">
        <v>0</v>
      </c>
      <c r="C295" s="2" t="s">
        <v>17</v>
      </c>
      <c r="D295" s="2" t="s">
        <v>2</v>
      </c>
      <c r="E295" s="2">
        <v>907</v>
      </c>
      <c r="F295" s="3">
        <v>87899</v>
      </c>
      <c r="G295" s="8">
        <v>20047</v>
      </c>
      <c r="H295" s="2" t="s">
        <v>3</v>
      </c>
      <c r="I295" s="8">
        <v>20047</v>
      </c>
      <c r="J295" s="4">
        <v>0</v>
      </c>
    </row>
    <row r="296" spans="1:10" x14ac:dyDescent="0.25">
      <c r="A296" s="5">
        <v>2007</v>
      </c>
      <c r="B296" s="5" t="s">
        <v>0</v>
      </c>
      <c r="C296" s="5" t="s">
        <v>133</v>
      </c>
      <c r="D296" s="5" t="s">
        <v>2</v>
      </c>
      <c r="E296" s="5">
        <v>907</v>
      </c>
      <c r="F296" s="6">
        <v>1767</v>
      </c>
      <c r="G296" s="7">
        <v>0</v>
      </c>
      <c r="H296" s="5" t="s">
        <v>3</v>
      </c>
      <c r="I296" s="7">
        <v>0</v>
      </c>
      <c r="J296" s="7">
        <v>0</v>
      </c>
    </row>
    <row r="297" spans="1:10" x14ac:dyDescent="0.25">
      <c r="A297" s="2">
        <v>2007</v>
      </c>
      <c r="B297" s="2" t="s">
        <v>0</v>
      </c>
      <c r="C297" s="2" t="s">
        <v>19</v>
      </c>
      <c r="D297" s="2" t="s">
        <v>2</v>
      </c>
      <c r="E297" s="2">
        <v>907</v>
      </c>
      <c r="F297" s="3">
        <v>56719</v>
      </c>
      <c r="G297" s="8">
        <v>11097</v>
      </c>
      <c r="H297" s="2" t="s">
        <v>3</v>
      </c>
      <c r="I297" s="8">
        <v>11097</v>
      </c>
      <c r="J297" s="4">
        <v>0</v>
      </c>
    </row>
    <row r="298" spans="1:10" x14ac:dyDescent="0.25">
      <c r="A298" s="5">
        <v>2007</v>
      </c>
      <c r="B298" s="5" t="s">
        <v>0</v>
      </c>
      <c r="C298" s="5" t="s">
        <v>20</v>
      </c>
      <c r="D298" s="5" t="s">
        <v>2</v>
      </c>
      <c r="E298" s="5">
        <v>907</v>
      </c>
      <c r="F298" s="6">
        <v>500</v>
      </c>
      <c r="G298" s="7">
        <v>32</v>
      </c>
      <c r="H298" s="5" t="s">
        <v>3</v>
      </c>
      <c r="I298" s="7">
        <v>32</v>
      </c>
      <c r="J298" s="7">
        <v>0</v>
      </c>
    </row>
    <row r="299" spans="1:10" x14ac:dyDescent="0.25">
      <c r="A299" s="2">
        <v>2007</v>
      </c>
      <c r="B299" s="2" t="s">
        <v>0</v>
      </c>
      <c r="C299" s="2" t="s">
        <v>21</v>
      </c>
      <c r="D299" s="2" t="s">
        <v>2</v>
      </c>
      <c r="E299" s="2">
        <v>907</v>
      </c>
      <c r="F299" s="3">
        <v>12990</v>
      </c>
      <c r="G299" s="8">
        <v>2139</v>
      </c>
      <c r="H299" s="2" t="s">
        <v>3</v>
      </c>
      <c r="I299" s="8">
        <v>2139</v>
      </c>
      <c r="J299" s="4">
        <v>0</v>
      </c>
    </row>
    <row r="300" spans="1:10" x14ac:dyDescent="0.25">
      <c r="A300" s="5">
        <v>2007</v>
      </c>
      <c r="B300" s="5" t="s">
        <v>0</v>
      </c>
      <c r="C300" s="5" t="s">
        <v>22</v>
      </c>
      <c r="D300" s="5" t="s">
        <v>2</v>
      </c>
      <c r="E300" s="5">
        <v>907</v>
      </c>
      <c r="F300" s="6">
        <v>1732</v>
      </c>
      <c r="G300" s="7">
        <v>274</v>
      </c>
      <c r="H300" s="5" t="s">
        <v>3</v>
      </c>
      <c r="I300" s="7">
        <v>274</v>
      </c>
      <c r="J300" s="7">
        <v>0</v>
      </c>
    </row>
    <row r="301" spans="1:10" x14ac:dyDescent="0.25">
      <c r="A301" s="2">
        <v>2007</v>
      </c>
      <c r="B301" s="2" t="s">
        <v>0</v>
      </c>
      <c r="C301" s="2" t="s">
        <v>24</v>
      </c>
      <c r="D301" s="2" t="s">
        <v>2</v>
      </c>
      <c r="E301" s="2">
        <v>907</v>
      </c>
      <c r="F301" s="3">
        <v>35273</v>
      </c>
      <c r="G301" s="8">
        <v>2920</v>
      </c>
      <c r="H301" s="2" t="s">
        <v>3</v>
      </c>
      <c r="I301" s="8">
        <v>2920</v>
      </c>
      <c r="J301" s="4">
        <v>0</v>
      </c>
    </row>
    <row r="302" spans="1:10" x14ac:dyDescent="0.25">
      <c r="A302" s="5">
        <v>2007</v>
      </c>
      <c r="B302" s="5" t="s">
        <v>0</v>
      </c>
      <c r="C302" s="5" t="s">
        <v>25</v>
      </c>
      <c r="D302" s="5" t="s">
        <v>2</v>
      </c>
      <c r="E302" s="5">
        <v>907</v>
      </c>
      <c r="F302" s="6">
        <v>53372</v>
      </c>
      <c r="G302" s="12">
        <v>7709</v>
      </c>
      <c r="H302" s="5" t="s">
        <v>3</v>
      </c>
      <c r="I302" s="12">
        <v>7709</v>
      </c>
      <c r="J302" s="7">
        <v>0</v>
      </c>
    </row>
    <row r="303" spans="1:10" x14ac:dyDescent="0.25">
      <c r="A303" s="2">
        <v>2007</v>
      </c>
      <c r="B303" s="2" t="s">
        <v>0</v>
      </c>
      <c r="C303" s="2" t="s">
        <v>27</v>
      </c>
      <c r="D303" s="2" t="s">
        <v>2</v>
      </c>
      <c r="E303" s="2">
        <v>907</v>
      </c>
      <c r="F303" s="3">
        <v>6116</v>
      </c>
      <c r="G303" s="4">
        <v>681</v>
      </c>
      <c r="H303" s="2" t="s">
        <v>3</v>
      </c>
      <c r="I303" s="4">
        <v>681</v>
      </c>
      <c r="J303" s="4">
        <v>0</v>
      </c>
    </row>
    <row r="304" spans="1:10" x14ac:dyDescent="0.25">
      <c r="A304" s="5">
        <v>2007</v>
      </c>
      <c r="B304" s="5" t="s">
        <v>0</v>
      </c>
      <c r="C304" s="5" t="s">
        <v>28</v>
      </c>
      <c r="D304" s="5" t="s">
        <v>2</v>
      </c>
      <c r="E304" s="5">
        <v>907</v>
      </c>
      <c r="F304" s="6">
        <v>255902</v>
      </c>
      <c r="G304" s="12">
        <v>20584</v>
      </c>
      <c r="H304" s="5" t="s">
        <v>3</v>
      </c>
      <c r="I304" s="12">
        <v>20584</v>
      </c>
      <c r="J304" s="7">
        <v>0</v>
      </c>
    </row>
    <row r="305" spans="1:10" x14ac:dyDescent="0.25">
      <c r="A305" s="2">
        <v>2007</v>
      </c>
      <c r="B305" s="2" t="s">
        <v>0</v>
      </c>
      <c r="C305" s="2" t="s">
        <v>30</v>
      </c>
      <c r="D305" s="2" t="s">
        <v>2</v>
      </c>
      <c r="E305" s="2">
        <v>907</v>
      </c>
      <c r="F305" s="3">
        <v>2819</v>
      </c>
      <c r="G305" s="4">
        <v>224</v>
      </c>
      <c r="H305" s="2" t="s">
        <v>3</v>
      </c>
      <c r="I305" s="4">
        <v>224</v>
      </c>
      <c r="J305" s="4">
        <v>0</v>
      </c>
    </row>
    <row r="306" spans="1:10" x14ac:dyDescent="0.25">
      <c r="A306" s="5">
        <v>2007</v>
      </c>
      <c r="B306" s="5" t="s">
        <v>0</v>
      </c>
      <c r="C306" s="5" t="s">
        <v>31</v>
      </c>
      <c r="D306" s="5" t="s">
        <v>2</v>
      </c>
      <c r="E306" s="5">
        <v>907</v>
      </c>
      <c r="F306" s="6">
        <v>292278</v>
      </c>
      <c r="G306" s="12">
        <v>42400</v>
      </c>
      <c r="H306" s="5" t="s">
        <v>3</v>
      </c>
      <c r="I306" s="12">
        <v>42400</v>
      </c>
      <c r="J306" s="7">
        <v>0</v>
      </c>
    </row>
    <row r="307" spans="1:10" x14ac:dyDescent="0.25">
      <c r="A307" s="2">
        <v>2007</v>
      </c>
      <c r="B307" s="2" t="s">
        <v>0</v>
      </c>
      <c r="C307" s="2" t="s">
        <v>33</v>
      </c>
      <c r="D307" s="2" t="s">
        <v>2</v>
      </c>
      <c r="E307" s="2">
        <v>907</v>
      </c>
      <c r="F307" s="3">
        <v>16700</v>
      </c>
      <c r="G307" s="11">
        <v>4743</v>
      </c>
      <c r="H307" s="2" t="s">
        <v>3</v>
      </c>
      <c r="I307" s="11">
        <v>4743</v>
      </c>
      <c r="J307" s="4">
        <v>6</v>
      </c>
    </row>
    <row r="308" spans="1:10" x14ac:dyDescent="0.25">
      <c r="A308" s="5">
        <v>2007</v>
      </c>
      <c r="B308" s="5" t="s">
        <v>0</v>
      </c>
      <c r="C308" s="5" t="s">
        <v>34</v>
      </c>
      <c r="D308" s="5" t="s">
        <v>2</v>
      </c>
      <c r="E308" s="5">
        <v>907</v>
      </c>
      <c r="F308" s="6">
        <v>1337000</v>
      </c>
      <c r="G308" s="12">
        <v>218500</v>
      </c>
      <c r="H308" s="5" t="s">
        <v>3</v>
      </c>
      <c r="I308" s="12">
        <v>218500</v>
      </c>
      <c r="J308" s="7">
        <v>0</v>
      </c>
    </row>
    <row r="309" spans="1:10" x14ac:dyDescent="0.25">
      <c r="A309" s="2">
        <v>2007</v>
      </c>
      <c r="B309" s="2" t="s">
        <v>0</v>
      </c>
      <c r="C309" s="2" t="s">
        <v>35</v>
      </c>
      <c r="D309" s="2" t="s">
        <v>2</v>
      </c>
      <c r="E309" s="2">
        <v>907</v>
      </c>
      <c r="F309" s="3">
        <v>3773</v>
      </c>
      <c r="G309" s="4">
        <v>372</v>
      </c>
      <c r="H309" s="2" t="s">
        <v>3</v>
      </c>
      <c r="I309" s="4">
        <v>372</v>
      </c>
      <c r="J309" s="4">
        <v>0</v>
      </c>
    </row>
    <row r="310" spans="1:10" x14ac:dyDescent="0.25">
      <c r="A310" s="5">
        <v>2007</v>
      </c>
      <c r="B310" s="5" t="s">
        <v>0</v>
      </c>
      <c r="C310" s="5" t="s">
        <v>36</v>
      </c>
      <c r="D310" s="5" t="s">
        <v>2</v>
      </c>
      <c r="E310" s="5">
        <v>907</v>
      </c>
      <c r="F310" s="6">
        <v>9994</v>
      </c>
      <c r="G310" s="12">
        <v>25811</v>
      </c>
      <c r="H310" s="5" t="s">
        <v>3</v>
      </c>
      <c r="I310" s="12">
        <v>25811</v>
      </c>
      <c r="J310" s="7">
        <v>0</v>
      </c>
    </row>
    <row r="311" spans="1:10" x14ac:dyDescent="0.25">
      <c r="A311" s="2">
        <v>2007</v>
      </c>
      <c r="B311" s="2" t="s">
        <v>0</v>
      </c>
      <c r="C311" s="2" t="s">
        <v>1</v>
      </c>
      <c r="D311" s="2" t="s">
        <v>2</v>
      </c>
      <c r="E311" s="2">
        <v>907</v>
      </c>
      <c r="F311" s="3">
        <v>4708</v>
      </c>
      <c r="G311" s="8">
        <v>1638</v>
      </c>
      <c r="H311" s="2" t="s">
        <v>3</v>
      </c>
      <c r="I311" s="8">
        <v>1638</v>
      </c>
      <c r="J311" s="4">
        <v>0</v>
      </c>
    </row>
    <row r="312" spans="1:10" x14ac:dyDescent="0.25">
      <c r="A312" s="5">
        <v>2007</v>
      </c>
      <c r="B312" s="5" t="s">
        <v>0</v>
      </c>
      <c r="C312" s="5" t="s">
        <v>38</v>
      </c>
      <c r="D312" s="5" t="s">
        <v>2</v>
      </c>
      <c r="E312" s="5">
        <v>907</v>
      </c>
      <c r="F312" s="6">
        <v>377238</v>
      </c>
      <c r="G312" s="12">
        <v>435490</v>
      </c>
      <c r="H312" s="5" t="s">
        <v>3</v>
      </c>
      <c r="I312" s="12">
        <v>435490</v>
      </c>
      <c r="J312" s="7">
        <v>0</v>
      </c>
    </row>
    <row r="313" spans="1:10" x14ac:dyDescent="0.25">
      <c r="A313" s="2">
        <v>2007</v>
      </c>
      <c r="B313" s="2" t="s">
        <v>0</v>
      </c>
      <c r="C313" s="2" t="s">
        <v>39</v>
      </c>
      <c r="D313" s="2" t="s">
        <v>2</v>
      </c>
      <c r="E313" s="2">
        <v>907</v>
      </c>
      <c r="F313" s="3">
        <v>4000</v>
      </c>
      <c r="G313" s="4">
        <v>400</v>
      </c>
      <c r="H313" s="2" t="s">
        <v>3</v>
      </c>
      <c r="I313" s="4">
        <v>400</v>
      </c>
      <c r="J313" s="4">
        <v>0</v>
      </c>
    </row>
    <row r="314" spans="1:10" x14ac:dyDescent="0.25">
      <c r="A314" s="5">
        <v>2007</v>
      </c>
      <c r="B314" s="5" t="s">
        <v>0</v>
      </c>
      <c r="C314" s="5" t="s">
        <v>42</v>
      </c>
      <c r="D314" s="5" t="s">
        <v>2</v>
      </c>
      <c r="E314" s="5">
        <v>907</v>
      </c>
      <c r="F314" s="6">
        <v>106287</v>
      </c>
      <c r="G314" s="12">
        <v>10460</v>
      </c>
      <c r="H314" s="5" t="s">
        <v>3</v>
      </c>
      <c r="I314" s="12">
        <v>10460</v>
      </c>
      <c r="J314" s="7">
        <v>0</v>
      </c>
    </row>
    <row r="315" spans="1:10" x14ac:dyDescent="0.25">
      <c r="A315" s="2">
        <v>2007</v>
      </c>
      <c r="B315" s="2" t="s">
        <v>0</v>
      </c>
      <c r="C315" s="2" t="s">
        <v>161</v>
      </c>
      <c r="D315" s="2" t="s">
        <v>2</v>
      </c>
      <c r="E315" s="2">
        <v>907</v>
      </c>
      <c r="F315" s="3">
        <v>6970</v>
      </c>
      <c r="G315" s="4">
        <v>278</v>
      </c>
      <c r="H315" s="2" t="s">
        <v>3</v>
      </c>
      <c r="I315" s="4">
        <v>278</v>
      </c>
      <c r="J315" s="4">
        <v>0</v>
      </c>
    </row>
    <row r="316" spans="1:10" x14ac:dyDescent="0.25">
      <c r="A316" s="5">
        <v>2007</v>
      </c>
      <c r="B316" s="5" t="s">
        <v>0</v>
      </c>
      <c r="C316" s="5" t="s">
        <v>44</v>
      </c>
      <c r="D316" s="5" t="s">
        <v>2</v>
      </c>
      <c r="E316" s="5">
        <v>907</v>
      </c>
      <c r="F316" s="6">
        <v>1750</v>
      </c>
      <c r="G316" s="12">
        <v>3000</v>
      </c>
      <c r="H316" s="5" t="s">
        <v>3</v>
      </c>
      <c r="I316" s="12">
        <v>3000</v>
      </c>
      <c r="J316" s="7">
        <v>0</v>
      </c>
    </row>
    <row r="317" spans="1:10" x14ac:dyDescent="0.25">
      <c r="A317" s="2">
        <v>2007</v>
      </c>
      <c r="B317" s="2" t="s">
        <v>0</v>
      </c>
      <c r="C317" s="2" t="s">
        <v>47</v>
      </c>
      <c r="D317" s="2" t="s">
        <v>2</v>
      </c>
      <c r="E317" s="2">
        <v>907</v>
      </c>
      <c r="F317" s="3">
        <v>905</v>
      </c>
      <c r="G317" s="4">
        <v>96</v>
      </c>
      <c r="H317" s="2" t="s">
        <v>3</v>
      </c>
      <c r="I317" s="4">
        <v>96</v>
      </c>
      <c r="J317" s="4">
        <v>0</v>
      </c>
    </row>
    <row r="318" spans="1:10" x14ac:dyDescent="0.25">
      <c r="A318" s="5">
        <v>2007</v>
      </c>
      <c r="B318" s="5" t="s">
        <v>0</v>
      </c>
      <c r="C318" s="5" t="s">
        <v>48</v>
      </c>
      <c r="D318" s="5" t="s">
        <v>2</v>
      </c>
      <c r="E318" s="5">
        <v>907</v>
      </c>
      <c r="F318" s="6">
        <v>9336</v>
      </c>
      <c r="G318" s="7">
        <v>596</v>
      </c>
      <c r="H318" s="5" t="s">
        <v>3</v>
      </c>
      <c r="I318" s="7">
        <v>596</v>
      </c>
      <c r="J318" s="7">
        <v>0</v>
      </c>
    </row>
    <row r="319" spans="1:10" x14ac:dyDescent="0.25">
      <c r="A319" s="2">
        <v>2007</v>
      </c>
      <c r="B319" s="2" t="s">
        <v>0</v>
      </c>
      <c r="C319" s="2" t="s">
        <v>49</v>
      </c>
      <c r="D319" s="2" t="s">
        <v>2</v>
      </c>
      <c r="E319" s="2">
        <v>907</v>
      </c>
      <c r="F319" s="3">
        <v>31293</v>
      </c>
      <c r="G319" s="8">
        <v>5656</v>
      </c>
      <c r="H319" s="2" t="s">
        <v>3</v>
      </c>
      <c r="I319" s="8">
        <v>5656</v>
      </c>
      <c r="J319" s="4">
        <v>0</v>
      </c>
    </row>
    <row r="320" spans="1:10" x14ac:dyDescent="0.25">
      <c r="A320" s="5">
        <v>2007</v>
      </c>
      <c r="B320" s="5" t="s">
        <v>0</v>
      </c>
      <c r="C320" s="5" t="s">
        <v>50</v>
      </c>
      <c r="D320" s="5" t="s">
        <v>2</v>
      </c>
      <c r="E320" s="5">
        <v>907</v>
      </c>
      <c r="F320" s="6">
        <v>241</v>
      </c>
      <c r="G320" s="7">
        <v>17</v>
      </c>
      <c r="H320" s="5" t="s">
        <v>3</v>
      </c>
      <c r="I320" s="7">
        <v>17</v>
      </c>
      <c r="J320" s="7">
        <v>0</v>
      </c>
    </row>
    <row r="321" spans="1:10" x14ac:dyDescent="0.25">
      <c r="A321" s="2">
        <v>2007</v>
      </c>
      <c r="B321" s="2" t="s">
        <v>0</v>
      </c>
      <c r="C321" s="2" t="s">
        <v>51</v>
      </c>
      <c r="D321" s="2" t="s">
        <v>2</v>
      </c>
      <c r="E321" s="2">
        <v>907</v>
      </c>
      <c r="F321" s="3">
        <v>38072658</v>
      </c>
      <c r="G321" s="8">
        <v>13582952</v>
      </c>
      <c r="H321" s="2" t="s">
        <v>3</v>
      </c>
      <c r="I321" s="8">
        <v>13582952</v>
      </c>
      <c r="J321" s="4">
        <v>0</v>
      </c>
    </row>
    <row r="322" spans="1:10" x14ac:dyDescent="0.25">
      <c r="A322" s="5">
        <v>2007</v>
      </c>
      <c r="B322" s="5" t="s">
        <v>0</v>
      </c>
      <c r="C322" s="5" t="s">
        <v>58</v>
      </c>
      <c r="D322" s="5" t="s">
        <v>2</v>
      </c>
      <c r="E322" s="5">
        <v>907</v>
      </c>
      <c r="F322" s="6">
        <v>2497169</v>
      </c>
      <c r="G322" s="12">
        <v>493330</v>
      </c>
      <c r="H322" s="5" t="s">
        <v>3</v>
      </c>
      <c r="I322" s="12">
        <v>493330</v>
      </c>
      <c r="J322" s="7">
        <v>0</v>
      </c>
    </row>
    <row r="323" spans="1:10" x14ac:dyDescent="0.25">
      <c r="A323" s="2">
        <v>2007</v>
      </c>
      <c r="B323" s="2" t="s">
        <v>0</v>
      </c>
      <c r="C323" s="2" t="s">
        <v>59</v>
      </c>
      <c r="D323" s="2" t="s">
        <v>2</v>
      </c>
      <c r="E323" s="2">
        <v>907</v>
      </c>
      <c r="F323" s="3">
        <v>430</v>
      </c>
      <c r="G323" s="4">
        <v>59</v>
      </c>
      <c r="H323" s="2" t="s">
        <v>3</v>
      </c>
      <c r="I323" s="4">
        <v>59</v>
      </c>
      <c r="J323" s="4">
        <v>0</v>
      </c>
    </row>
    <row r="324" spans="1:10" x14ac:dyDescent="0.25">
      <c r="A324" s="5">
        <v>2007</v>
      </c>
      <c r="B324" s="5" t="s">
        <v>0</v>
      </c>
      <c r="C324" s="5" t="s">
        <v>129</v>
      </c>
      <c r="D324" s="5" t="s">
        <v>2</v>
      </c>
      <c r="E324" s="5">
        <v>907</v>
      </c>
      <c r="F324" s="6">
        <v>10</v>
      </c>
      <c r="G324" s="7">
        <v>5</v>
      </c>
      <c r="H324" s="5" t="s">
        <v>3</v>
      </c>
      <c r="I324" s="7">
        <v>5</v>
      </c>
      <c r="J324" s="7">
        <v>0</v>
      </c>
    </row>
    <row r="325" spans="1:10" x14ac:dyDescent="0.25">
      <c r="A325" s="2">
        <v>2007</v>
      </c>
      <c r="B325" s="2" t="s">
        <v>0</v>
      </c>
      <c r="C325" s="2" t="s">
        <v>62</v>
      </c>
      <c r="D325" s="2" t="s">
        <v>2</v>
      </c>
      <c r="E325" s="2">
        <v>907</v>
      </c>
      <c r="F325" s="3">
        <v>201151</v>
      </c>
      <c r="G325" s="11">
        <v>26687</v>
      </c>
      <c r="H325" s="2" t="s">
        <v>3</v>
      </c>
      <c r="I325" s="11">
        <v>26687</v>
      </c>
      <c r="J325" s="4">
        <v>6</v>
      </c>
    </row>
    <row r="326" spans="1:10" x14ac:dyDescent="0.25">
      <c r="A326" s="5">
        <v>2007</v>
      </c>
      <c r="B326" s="5" t="s">
        <v>0</v>
      </c>
      <c r="C326" s="5" t="s">
        <v>63</v>
      </c>
      <c r="D326" s="5" t="s">
        <v>2</v>
      </c>
      <c r="E326" s="5">
        <v>907</v>
      </c>
      <c r="F326" s="6">
        <v>23831</v>
      </c>
      <c r="G326" s="10">
        <v>1269</v>
      </c>
      <c r="H326" s="5" t="s">
        <v>3</v>
      </c>
      <c r="I326" s="10">
        <v>1269</v>
      </c>
      <c r="J326" s="7">
        <v>6</v>
      </c>
    </row>
    <row r="327" spans="1:10" x14ac:dyDescent="0.25">
      <c r="A327" s="2">
        <v>2007</v>
      </c>
      <c r="B327" s="2" t="s">
        <v>0</v>
      </c>
      <c r="C327" s="2" t="s">
        <v>64</v>
      </c>
      <c r="D327" s="2" t="s">
        <v>2</v>
      </c>
      <c r="E327" s="2">
        <v>907</v>
      </c>
      <c r="F327" s="3">
        <v>833</v>
      </c>
      <c r="G327" s="4">
        <v>36</v>
      </c>
      <c r="H327" s="2" t="s">
        <v>3</v>
      </c>
      <c r="I327" s="4">
        <v>36</v>
      </c>
      <c r="J327" s="4">
        <v>0</v>
      </c>
    </row>
    <row r="328" spans="1:10" x14ac:dyDescent="0.25">
      <c r="A328" s="5">
        <v>2007</v>
      </c>
      <c r="B328" s="5" t="s">
        <v>0</v>
      </c>
      <c r="C328" s="5" t="s">
        <v>65</v>
      </c>
      <c r="D328" s="5" t="s">
        <v>2</v>
      </c>
      <c r="E328" s="5">
        <v>907</v>
      </c>
      <c r="F328" s="6">
        <v>34955</v>
      </c>
      <c r="G328" s="12">
        <v>4435</v>
      </c>
      <c r="H328" s="5" t="s">
        <v>3</v>
      </c>
      <c r="I328" s="12">
        <v>4435</v>
      </c>
      <c r="J328" s="7">
        <v>0</v>
      </c>
    </row>
    <row r="329" spans="1:10" x14ac:dyDescent="0.25">
      <c r="A329" s="2">
        <v>2007</v>
      </c>
      <c r="B329" s="2" t="s">
        <v>0</v>
      </c>
      <c r="C329" s="2" t="s">
        <v>138</v>
      </c>
      <c r="D329" s="2" t="s">
        <v>2</v>
      </c>
      <c r="E329" s="2">
        <v>907</v>
      </c>
      <c r="F329" s="3">
        <v>85380</v>
      </c>
      <c r="G329" s="8">
        <v>40000</v>
      </c>
      <c r="H329" s="2" t="s">
        <v>3</v>
      </c>
      <c r="I329" s="8">
        <v>40000</v>
      </c>
      <c r="J329" s="4">
        <v>0</v>
      </c>
    </row>
    <row r="330" spans="1:10" x14ac:dyDescent="0.25">
      <c r="A330" s="5">
        <v>2007</v>
      </c>
      <c r="B330" s="5" t="s">
        <v>0</v>
      </c>
      <c r="C330" s="5" t="s">
        <v>67</v>
      </c>
      <c r="D330" s="5" t="s">
        <v>2</v>
      </c>
      <c r="E330" s="5">
        <v>907</v>
      </c>
      <c r="F330" s="6">
        <v>19378</v>
      </c>
      <c r="G330" s="12">
        <v>2835</v>
      </c>
      <c r="H330" s="5" t="s">
        <v>3</v>
      </c>
      <c r="I330" s="12">
        <v>2835</v>
      </c>
      <c r="J330" s="7">
        <v>0</v>
      </c>
    </row>
    <row r="331" spans="1:10" x14ac:dyDescent="0.25">
      <c r="A331" s="2">
        <v>2007</v>
      </c>
      <c r="B331" s="2" t="s">
        <v>0</v>
      </c>
      <c r="C331" s="2" t="s">
        <v>69</v>
      </c>
      <c r="D331" s="2" t="s">
        <v>2</v>
      </c>
      <c r="E331" s="2">
        <v>907</v>
      </c>
      <c r="F331" s="3">
        <v>38114407</v>
      </c>
      <c r="G331" s="8">
        <v>10137761</v>
      </c>
      <c r="H331" s="2" t="s">
        <v>3</v>
      </c>
      <c r="I331" s="8">
        <v>10137761</v>
      </c>
      <c r="J331" s="4">
        <v>0</v>
      </c>
    </row>
    <row r="332" spans="1:10" x14ac:dyDescent="0.25">
      <c r="A332" s="5">
        <v>2007</v>
      </c>
      <c r="B332" s="5" t="s">
        <v>0</v>
      </c>
      <c r="C332" s="5" t="s">
        <v>72</v>
      </c>
      <c r="D332" s="5" t="s">
        <v>2</v>
      </c>
      <c r="E332" s="5">
        <v>907</v>
      </c>
      <c r="F332" s="6">
        <v>22442</v>
      </c>
      <c r="G332" s="12">
        <v>2303</v>
      </c>
      <c r="H332" s="5" t="s">
        <v>3</v>
      </c>
      <c r="I332" s="12">
        <v>2303</v>
      </c>
      <c r="J332" s="7">
        <v>0</v>
      </c>
    </row>
    <row r="333" spans="1:10" x14ac:dyDescent="0.25">
      <c r="A333" s="2">
        <v>2007</v>
      </c>
      <c r="B333" s="2" t="s">
        <v>0</v>
      </c>
      <c r="C333" s="2" t="s">
        <v>73</v>
      </c>
      <c r="D333" s="2" t="s">
        <v>2</v>
      </c>
      <c r="E333" s="2">
        <v>907</v>
      </c>
      <c r="F333" s="3">
        <v>18954</v>
      </c>
      <c r="G333" s="8">
        <v>3685</v>
      </c>
      <c r="H333" s="2" t="s">
        <v>3</v>
      </c>
      <c r="I333" s="8">
        <v>3685</v>
      </c>
      <c r="J333" s="4">
        <v>0</v>
      </c>
    </row>
    <row r="334" spans="1:10" x14ac:dyDescent="0.25">
      <c r="A334" s="5">
        <v>2007</v>
      </c>
      <c r="B334" s="5" t="s">
        <v>0</v>
      </c>
      <c r="C334" s="5" t="s">
        <v>74</v>
      </c>
      <c r="D334" s="5" t="s">
        <v>2</v>
      </c>
      <c r="E334" s="5">
        <v>907</v>
      </c>
      <c r="F334" s="6">
        <v>90932</v>
      </c>
      <c r="G334" s="10">
        <v>14217</v>
      </c>
      <c r="H334" s="5" t="s">
        <v>3</v>
      </c>
      <c r="I334" s="10">
        <v>14217</v>
      </c>
      <c r="J334" s="7">
        <v>6</v>
      </c>
    </row>
    <row r="335" spans="1:10" x14ac:dyDescent="0.25">
      <c r="A335" s="2">
        <v>2007</v>
      </c>
      <c r="B335" s="2" t="s">
        <v>0</v>
      </c>
      <c r="C335" s="2" t="s">
        <v>75</v>
      </c>
      <c r="D335" s="2" t="s">
        <v>2</v>
      </c>
      <c r="E335" s="2">
        <v>907</v>
      </c>
      <c r="F335" s="3">
        <v>367540</v>
      </c>
      <c r="G335" s="11">
        <v>23571</v>
      </c>
      <c r="H335" s="2" t="s">
        <v>3</v>
      </c>
      <c r="I335" s="11">
        <v>23571</v>
      </c>
      <c r="J335" s="4">
        <v>6</v>
      </c>
    </row>
    <row r="336" spans="1:10" x14ac:dyDescent="0.25">
      <c r="A336" s="5">
        <v>2007</v>
      </c>
      <c r="B336" s="5" t="s">
        <v>0</v>
      </c>
      <c r="C336" s="5" t="s">
        <v>76</v>
      </c>
      <c r="D336" s="5" t="s">
        <v>2</v>
      </c>
      <c r="E336" s="5">
        <v>907</v>
      </c>
      <c r="F336" s="6">
        <v>8442</v>
      </c>
      <c r="G336" s="7">
        <v>467</v>
      </c>
      <c r="H336" s="5" t="s">
        <v>3</v>
      </c>
      <c r="I336" s="7">
        <v>467</v>
      </c>
      <c r="J336" s="7">
        <v>0</v>
      </c>
    </row>
    <row r="337" spans="1:10" x14ac:dyDescent="0.25">
      <c r="A337" s="2">
        <v>2007</v>
      </c>
      <c r="B337" s="2" t="s">
        <v>0</v>
      </c>
      <c r="C337" s="2" t="s">
        <v>77</v>
      </c>
      <c r="D337" s="2" t="s">
        <v>2</v>
      </c>
      <c r="E337" s="2">
        <v>907</v>
      </c>
      <c r="F337" s="3">
        <v>1604</v>
      </c>
      <c r="G337" s="8">
        <v>8019</v>
      </c>
      <c r="H337" s="2" t="s">
        <v>3</v>
      </c>
      <c r="I337" s="8">
        <v>8019</v>
      </c>
      <c r="J337" s="4">
        <v>0</v>
      </c>
    </row>
    <row r="338" spans="1:10" x14ac:dyDescent="0.25">
      <c r="A338" s="5">
        <v>2007</v>
      </c>
      <c r="B338" s="5" t="s">
        <v>0</v>
      </c>
      <c r="C338" s="5" t="s">
        <v>132</v>
      </c>
      <c r="D338" s="5" t="s">
        <v>2</v>
      </c>
      <c r="E338" s="5">
        <v>907</v>
      </c>
      <c r="F338" s="6">
        <v>4181</v>
      </c>
      <c r="G338" s="7">
        <v>151</v>
      </c>
      <c r="H338" s="5" t="s">
        <v>3</v>
      </c>
      <c r="I338" s="7">
        <v>151</v>
      </c>
      <c r="J338" s="7">
        <v>0</v>
      </c>
    </row>
    <row r="339" spans="1:10" x14ac:dyDescent="0.25">
      <c r="A339" s="2">
        <v>2007</v>
      </c>
      <c r="B339" s="2" t="s">
        <v>0</v>
      </c>
      <c r="C339" s="2" t="s">
        <v>79</v>
      </c>
      <c r="D339" s="2" t="s">
        <v>2</v>
      </c>
      <c r="E339" s="2">
        <v>907</v>
      </c>
      <c r="F339" s="3">
        <v>37305</v>
      </c>
      <c r="G339" s="8">
        <v>3502</v>
      </c>
      <c r="H339" s="2" t="s">
        <v>3</v>
      </c>
      <c r="I339" s="8">
        <v>3502</v>
      </c>
      <c r="J339" s="4">
        <v>0</v>
      </c>
    </row>
    <row r="340" spans="1:10" x14ac:dyDescent="0.25">
      <c r="A340" s="5">
        <v>2007</v>
      </c>
      <c r="B340" s="5" t="s">
        <v>0</v>
      </c>
      <c r="C340" s="5" t="s">
        <v>83</v>
      </c>
      <c r="D340" s="5" t="s">
        <v>2</v>
      </c>
      <c r="E340" s="5">
        <v>907</v>
      </c>
      <c r="F340" s="6">
        <v>324181</v>
      </c>
      <c r="G340" s="12">
        <v>20056</v>
      </c>
      <c r="H340" s="5" t="s">
        <v>3</v>
      </c>
      <c r="I340" s="12">
        <v>20056</v>
      </c>
      <c r="J340" s="7">
        <v>0</v>
      </c>
    </row>
    <row r="341" spans="1:10" x14ac:dyDescent="0.25">
      <c r="A341" s="2">
        <v>2007</v>
      </c>
      <c r="B341" s="2" t="s">
        <v>0</v>
      </c>
      <c r="C341" s="2" t="s">
        <v>85</v>
      </c>
      <c r="D341" s="2" t="s">
        <v>2</v>
      </c>
      <c r="E341" s="2">
        <v>907</v>
      </c>
      <c r="F341" s="3">
        <v>603132</v>
      </c>
      <c r="G341" s="8">
        <v>136183</v>
      </c>
      <c r="H341" s="2" t="s">
        <v>3</v>
      </c>
      <c r="I341" s="8">
        <v>136183</v>
      </c>
      <c r="J341" s="4">
        <v>0</v>
      </c>
    </row>
    <row r="342" spans="1:10" x14ac:dyDescent="0.25">
      <c r="A342" s="5">
        <v>2007</v>
      </c>
      <c r="B342" s="5" t="s">
        <v>0</v>
      </c>
      <c r="C342" s="5" t="s">
        <v>130</v>
      </c>
      <c r="D342" s="5" t="s">
        <v>2</v>
      </c>
      <c r="E342" s="5">
        <v>907</v>
      </c>
      <c r="F342" s="6">
        <v>46</v>
      </c>
      <c r="G342" s="7">
        <v>3</v>
      </c>
      <c r="H342" s="5" t="s">
        <v>3</v>
      </c>
      <c r="I342" s="7">
        <v>3</v>
      </c>
      <c r="J342" s="7">
        <v>0</v>
      </c>
    </row>
    <row r="343" spans="1:10" x14ac:dyDescent="0.25">
      <c r="A343" s="5">
        <v>2007</v>
      </c>
      <c r="B343" s="5" t="s">
        <v>0</v>
      </c>
      <c r="C343" s="5" t="s">
        <v>140</v>
      </c>
      <c r="D343" s="5" t="s">
        <v>2</v>
      </c>
      <c r="E343" s="5">
        <v>907</v>
      </c>
      <c r="F343" s="6">
        <v>613107</v>
      </c>
      <c r="G343" s="12">
        <v>219030</v>
      </c>
      <c r="H343" s="5" t="s">
        <v>3</v>
      </c>
      <c r="I343" s="12">
        <v>219030</v>
      </c>
      <c r="J343" s="7">
        <v>0</v>
      </c>
    </row>
    <row r="344" spans="1:10" x14ac:dyDescent="0.25">
      <c r="A344" s="2">
        <v>2007</v>
      </c>
      <c r="B344" s="2" t="s">
        <v>0</v>
      </c>
      <c r="C344" s="2" t="s">
        <v>5</v>
      </c>
      <c r="D344" s="2" t="s">
        <v>2</v>
      </c>
      <c r="E344" s="2">
        <v>907</v>
      </c>
      <c r="F344" s="3">
        <v>22532</v>
      </c>
      <c r="G344" s="8">
        <v>5681</v>
      </c>
      <c r="H344" s="2" t="s">
        <v>3</v>
      </c>
      <c r="I344" s="8">
        <v>5681</v>
      </c>
      <c r="J344" s="4">
        <v>0</v>
      </c>
    </row>
    <row r="345" spans="1:10" x14ac:dyDescent="0.25">
      <c r="A345" s="5">
        <v>2007</v>
      </c>
      <c r="B345" s="5" t="s">
        <v>0</v>
      </c>
      <c r="C345" s="5" t="s">
        <v>82</v>
      </c>
      <c r="D345" s="5" t="s">
        <v>2</v>
      </c>
      <c r="E345" s="5">
        <v>907</v>
      </c>
      <c r="F345" s="6">
        <v>10477</v>
      </c>
      <c r="G345" s="12">
        <v>14045</v>
      </c>
      <c r="H345" s="5" t="s">
        <v>3</v>
      </c>
      <c r="I345" s="12">
        <v>14045</v>
      </c>
      <c r="J345" s="7">
        <v>0</v>
      </c>
    </row>
    <row r="346" spans="1:10" x14ac:dyDescent="0.25">
      <c r="A346" s="2">
        <v>2007</v>
      </c>
      <c r="B346" s="2" t="s">
        <v>0</v>
      </c>
      <c r="C346" s="2" t="s">
        <v>157</v>
      </c>
      <c r="D346" s="2" t="s">
        <v>2</v>
      </c>
      <c r="E346" s="2">
        <v>907</v>
      </c>
      <c r="F346" s="3">
        <v>891</v>
      </c>
      <c r="G346" s="4">
        <v>220</v>
      </c>
      <c r="H346" s="2" t="s">
        <v>3</v>
      </c>
      <c r="I346" s="4">
        <v>220</v>
      </c>
      <c r="J346" s="4">
        <v>0</v>
      </c>
    </row>
    <row r="347" spans="1:10" x14ac:dyDescent="0.25">
      <c r="A347" s="5">
        <v>2007</v>
      </c>
      <c r="B347" s="5" t="s">
        <v>0</v>
      </c>
      <c r="C347" s="5" t="s">
        <v>40</v>
      </c>
      <c r="D347" s="5" t="s">
        <v>2</v>
      </c>
      <c r="E347" s="5">
        <v>907</v>
      </c>
      <c r="F347" s="6">
        <v>33951889</v>
      </c>
      <c r="G347" s="12">
        <v>14093406</v>
      </c>
      <c r="H347" s="5" t="s">
        <v>3</v>
      </c>
      <c r="I347" s="12">
        <v>14093406</v>
      </c>
      <c r="J347" s="7">
        <v>0</v>
      </c>
    </row>
    <row r="348" spans="1:10" x14ac:dyDescent="0.25">
      <c r="A348" s="2">
        <v>2007</v>
      </c>
      <c r="B348" s="2" t="s">
        <v>0</v>
      </c>
      <c r="C348" s="2" t="s">
        <v>66</v>
      </c>
      <c r="D348" s="2" t="s">
        <v>2</v>
      </c>
      <c r="E348" s="2">
        <v>907</v>
      </c>
      <c r="F348" s="3">
        <v>41</v>
      </c>
      <c r="G348" s="4">
        <v>22</v>
      </c>
      <c r="H348" s="2" t="s">
        <v>3</v>
      </c>
      <c r="I348" s="4">
        <v>22</v>
      </c>
      <c r="J348" s="4">
        <v>0</v>
      </c>
    </row>
    <row r="349" spans="1:10" x14ac:dyDescent="0.25">
      <c r="A349" s="5">
        <v>2007</v>
      </c>
      <c r="B349" s="5" t="s">
        <v>0</v>
      </c>
      <c r="C349" s="5" t="s">
        <v>4</v>
      </c>
      <c r="D349" s="5" t="s">
        <v>2</v>
      </c>
      <c r="E349" s="5">
        <v>907</v>
      </c>
      <c r="F349" s="6">
        <v>15</v>
      </c>
      <c r="G349" s="7">
        <v>20</v>
      </c>
      <c r="H349" s="5" t="s">
        <v>3</v>
      </c>
      <c r="I349" s="7">
        <v>20</v>
      </c>
      <c r="J349" s="7">
        <v>0</v>
      </c>
    </row>
    <row r="350" spans="1:10" x14ac:dyDescent="0.25">
      <c r="A350" s="2">
        <v>2007</v>
      </c>
      <c r="B350" s="2" t="s">
        <v>0</v>
      </c>
      <c r="C350" s="2" t="s">
        <v>80</v>
      </c>
      <c r="D350" s="2" t="s">
        <v>2</v>
      </c>
      <c r="E350" s="2">
        <v>907</v>
      </c>
      <c r="F350" s="3">
        <v>16511</v>
      </c>
      <c r="G350" s="8">
        <v>1915</v>
      </c>
      <c r="H350" s="2" t="s">
        <v>3</v>
      </c>
      <c r="I350" s="8">
        <v>1915</v>
      </c>
      <c r="J350" s="4">
        <v>0</v>
      </c>
    </row>
    <row r="351" spans="1:10" x14ac:dyDescent="0.25">
      <c r="F351" s="13">
        <f>SUM(F264:F350)</f>
        <v>153436953</v>
      </c>
    </row>
    <row r="354" spans="1:10" x14ac:dyDescent="0.25">
      <c r="A354" s="2">
        <v>2004</v>
      </c>
      <c r="B354" s="2" t="s">
        <v>0</v>
      </c>
      <c r="C354" s="2" t="s">
        <v>140</v>
      </c>
      <c r="D354" s="2" t="s">
        <v>2</v>
      </c>
      <c r="E354" s="2">
        <v>907</v>
      </c>
      <c r="F354" s="3">
        <v>473234</v>
      </c>
      <c r="G354" s="11">
        <v>167615</v>
      </c>
      <c r="H354" s="2" t="s">
        <v>3</v>
      </c>
      <c r="I354" s="11">
        <v>167615</v>
      </c>
      <c r="J354" s="4">
        <v>6</v>
      </c>
    </row>
    <row r="355" spans="1:10" x14ac:dyDescent="0.25">
      <c r="A355" s="5">
        <v>2004</v>
      </c>
      <c r="B355" s="5" t="s">
        <v>0</v>
      </c>
      <c r="C355" s="5" t="s">
        <v>46</v>
      </c>
      <c r="D355" s="5" t="s">
        <v>2</v>
      </c>
      <c r="E355" s="5">
        <v>907</v>
      </c>
      <c r="F355" s="6">
        <v>696</v>
      </c>
      <c r="G355" s="7">
        <v>441</v>
      </c>
      <c r="H355" s="5" t="s">
        <v>3</v>
      </c>
      <c r="I355" s="7">
        <v>441</v>
      </c>
      <c r="J355" s="7">
        <v>0</v>
      </c>
    </row>
    <row r="356" spans="1:10" x14ac:dyDescent="0.25">
      <c r="A356" s="2">
        <v>2004</v>
      </c>
      <c r="B356" s="2" t="s">
        <v>0</v>
      </c>
      <c r="C356" s="2" t="s">
        <v>5</v>
      </c>
      <c r="D356" s="2" t="s">
        <v>2</v>
      </c>
      <c r="E356" s="2">
        <v>907</v>
      </c>
      <c r="F356" s="3">
        <v>26014</v>
      </c>
      <c r="G356" s="8">
        <v>7001</v>
      </c>
      <c r="H356" s="2" t="s">
        <v>3</v>
      </c>
      <c r="I356" s="8">
        <v>7001</v>
      </c>
      <c r="J356" s="4">
        <v>0</v>
      </c>
    </row>
    <row r="357" spans="1:10" x14ac:dyDescent="0.25">
      <c r="A357" s="5">
        <v>2004</v>
      </c>
      <c r="B357" s="5" t="s">
        <v>0</v>
      </c>
      <c r="C357" s="5" t="s">
        <v>122</v>
      </c>
      <c r="D357" s="5" t="s">
        <v>2</v>
      </c>
      <c r="E357" s="5">
        <v>907</v>
      </c>
      <c r="F357" s="6">
        <v>80</v>
      </c>
      <c r="G357" s="7">
        <v>9</v>
      </c>
      <c r="H357" s="5" t="s">
        <v>3</v>
      </c>
      <c r="I357" s="7">
        <v>9</v>
      </c>
      <c r="J357" s="7">
        <v>0</v>
      </c>
    </row>
    <row r="358" spans="1:10" x14ac:dyDescent="0.25">
      <c r="A358" s="2">
        <v>2004</v>
      </c>
      <c r="B358" s="2" t="s">
        <v>0</v>
      </c>
      <c r="C358" s="2" t="s">
        <v>26</v>
      </c>
      <c r="D358" s="2" t="s">
        <v>2</v>
      </c>
      <c r="E358" s="2">
        <v>907</v>
      </c>
      <c r="F358" s="3">
        <v>17931</v>
      </c>
      <c r="G358" s="11">
        <v>4670</v>
      </c>
      <c r="H358" s="2" t="s">
        <v>3</v>
      </c>
      <c r="I358" s="11">
        <v>4670</v>
      </c>
      <c r="J358" s="4">
        <v>6</v>
      </c>
    </row>
    <row r="359" spans="1:10" x14ac:dyDescent="0.25">
      <c r="A359" s="5">
        <v>2004</v>
      </c>
      <c r="B359" s="5" t="s">
        <v>0</v>
      </c>
      <c r="C359" s="5" t="s">
        <v>157</v>
      </c>
      <c r="D359" s="5" t="s">
        <v>2</v>
      </c>
      <c r="E359" s="5">
        <v>907</v>
      </c>
      <c r="F359" s="6">
        <v>5875</v>
      </c>
      <c r="G359" s="12">
        <v>1587</v>
      </c>
      <c r="H359" s="5" t="s">
        <v>3</v>
      </c>
      <c r="I359" s="12">
        <v>1587</v>
      </c>
      <c r="J359" s="7">
        <v>0</v>
      </c>
    </row>
    <row r="360" spans="1:10" x14ac:dyDescent="0.25">
      <c r="A360" s="2">
        <v>2004</v>
      </c>
      <c r="B360" s="2" t="s">
        <v>0</v>
      </c>
      <c r="C360" s="2" t="s">
        <v>1</v>
      </c>
      <c r="D360" s="2" t="s">
        <v>2</v>
      </c>
      <c r="E360" s="2">
        <v>907</v>
      </c>
      <c r="F360" s="3">
        <v>3</v>
      </c>
      <c r="G360" s="4">
        <v>10</v>
      </c>
      <c r="H360" s="2" t="s">
        <v>3</v>
      </c>
      <c r="I360" s="4">
        <v>10</v>
      </c>
      <c r="J360" s="4">
        <v>0</v>
      </c>
    </row>
    <row r="361" spans="1:10" x14ac:dyDescent="0.25">
      <c r="A361" s="5">
        <v>2004</v>
      </c>
      <c r="B361" s="5" t="s">
        <v>0</v>
      </c>
      <c r="C361" s="5" t="s">
        <v>40</v>
      </c>
      <c r="D361" s="5" t="s">
        <v>2</v>
      </c>
      <c r="E361" s="5">
        <v>907</v>
      </c>
      <c r="F361" s="6">
        <v>16037087</v>
      </c>
      <c r="G361" s="12">
        <v>9059868</v>
      </c>
      <c r="H361" s="5" t="s">
        <v>3</v>
      </c>
      <c r="I361" s="12">
        <v>9059868</v>
      </c>
      <c r="J361" s="7">
        <v>0</v>
      </c>
    </row>
    <row r="362" spans="1:10" x14ac:dyDescent="0.25">
      <c r="A362" s="2">
        <v>2004</v>
      </c>
      <c r="B362" s="2" t="s">
        <v>0</v>
      </c>
      <c r="C362" s="2" t="s">
        <v>66</v>
      </c>
      <c r="D362" s="2" t="s">
        <v>2</v>
      </c>
      <c r="E362" s="2">
        <v>907</v>
      </c>
      <c r="F362" s="3">
        <v>1143</v>
      </c>
      <c r="G362" s="4">
        <v>138</v>
      </c>
      <c r="H362" s="2" t="s">
        <v>3</v>
      </c>
      <c r="I362" s="4">
        <v>138</v>
      </c>
      <c r="J362" s="4">
        <v>0</v>
      </c>
    </row>
    <row r="363" spans="1:10" x14ac:dyDescent="0.25">
      <c r="A363" s="5">
        <v>2004</v>
      </c>
      <c r="B363" s="5" t="s">
        <v>0</v>
      </c>
      <c r="C363" s="5" t="s">
        <v>4</v>
      </c>
      <c r="D363" s="5" t="s">
        <v>2</v>
      </c>
      <c r="E363" s="5">
        <v>907</v>
      </c>
      <c r="F363" s="6">
        <v>629</v>
      </c>
      <c r="G363" s="7">
        <v>270</v>
      </c>
      <c r="H363" s="5" t="s">
        <v>3</v>
      </c>
      <c r="I363" s="7">
        <v>270</v>
      </c>
      <c r="J363" s="7">
        <v>0</v>
      </c>
    </row>
    <row r="364" spans="1:10" x14ac:dyDescent="0.25">
      <c r="A364" s="2">
        <v>2004</v>
      </c>
      <c r="B364" s="2" t="s">
        <v>0</v>
      </c>
      <c r="C364" s="2" t="s">
        <v>80</v>
      </c>
      <c r="D364" s="2" t="s">
        <v>2</v>
      </c>
      <c r="E364" s="2">
        <v>907</v>
      </c>
      <c r="F364" s="3">
        <v>2430</v>
      </c>
      <c r="G364" s="4">
        <v>284</v>
      </c>
      <c r="H364" s="2" t="s">
        <v>3</v>
      </c>
      <c r="I364" s="4">
        <v>284</v>
      </c>
      <c r="J364" s="4">
        <v>0</v>
      </c>
    </row>
    <row r="365" spans="1:10" x14ac:dyDescent="0.25">
      <c r="A365" s="5">
        <v>2004</v>
      </c>
      <c r="B365" s="5" t="s">
        <v>0</v>
      </c>
      <c r="C365" s="5" t="s">
        <v>84</v>
      </c>
      <c r="D365" s="5" t="s">
        <v>2</v>
      </c>
      <c r="E365" s="5">
        <v>907</v>
      </c>
      <c r="F365" s="6">
        <v>10321021</v>
      </c>
      <c r="G365" s="12">
        <v>4363002</v>
      </c>
      <c r="H365" s="5" t="s">
        <v>3</v>
      </c>
      <c r="I365" s="12">
        <v>4363002</v>
      </c>
      <c r="J365" s="7">
        <v>0</v>
      </c>
    </row>
    <row r="366" spans="1:10" x14ac:dyDescent="0.25">
      <c r="A366" s="2">
        <v>2004</v>
      </c>
      <c r="B366" s="2" t="s">
        <v>0</v>
      </c>
      <c r="C366" s="2" t="s">
        <v>158</v>
      </c>
      <c r="D366" s="2" t="s">
        <v>2</v>
      </c>
      <c r="E366" s="2">
        <v>907</v>
      </c>
      <c r="F366" s="3">
        <v>487</v>
      </c>
      <c r="G366" s="4">
        <v>290</v>
      </c>
      <c r="H366" s="2" t="s">
        <v>3</v>
      </c>
      <c r="I366" s="4">
        <v>290</v>
      </c>
      <c r="J366" s="4">
        <v>0</v>
      </c>
    </row>
    <row r="367" spans="1:10" x14ac:dyDescent="0.25">
      <c r="A367" s="5">
        <v>2004</v>
      </c>
      <c r="B367" s="5" t="s">
        <v>0</v>
      </c>
      <c r="C367" s="5" t="s">
        <v>167</v>
      </c>
      <c r="D367" s="5" t="s">
        <v>2</v>
      </c>
      <c r="E367" s="5">
        <v>907</v>
      </c>
      <c r="F367" s="6">
        <v>1138</v>
      </c>
      <c r="G367" s="7">
        <v>73</v>
      </c>
      <c r="H367" s="5" t="s">
        <v>3</v>
      </c>
      <c r="I367" s="7">
        <v>73</v>
      </c>
      <c r="J367" s="7">
        <v>0</v>
      </c>
    </row>
    <row r="368" spans="1:10" x14ac:dyDescent="0.25">
      <c r="A368" s="5">
        <v>2004</v>
      </c>
      <c r="B368" s="5" t="s">
        <v>0</v>
      </c>
      <c r="C368" s="5" t="s">
        <v>121</v>
      </c>
      <c r="D368" s="5" t="s">
        <v>2</v>
      </c>
      <c r="E368" s="5">
        <v>907</v>
      </c>
      <c r="F368" s="6">
        <v>4934</v>
      </c>
      <c r="G368" s="12">
        <v>1058</v>
      </c>
      <c r="H368" s="5" t="s">
        <v>3</v>
      </c>
      <c r="I368" s="12">
        <v>1058</v>
      </c>
      <c r="J368" s="7">
        <v>0</v>
      </c>
    </row>
    <row r="369" spans="1:10" x14ac:dyDescent="0.25">
      <c r="A369" s="2">
        <v>2004</v>
      </c>
      <c r="B369" s="2" t="s">
        <v>0</v>
      </c>
      <c r="C369" s="2" t="s">
        <v>7</v>
      </c>
      <c r="D369" s="2" t="s">
        <v>2</v>
      </c>
      <c r="E369" s="2">
        <v>907</v>
      </c>
      <c r="F369" s="3">
        <v>23371</v>
      </c>
      <c r="G369" s="8">
        <v>5905</v>
      </c>
      <c r="H369" s="2" t="s">
        <v>3</v>
      </c>
      <c r="I369" s="8">
        <v>5905</v>
      </c>
      <c r="J369" s="4">
        <v>0</v>
      </c>
    </row>
    <row r="370" spans="1:10" x14ac:dyDescent="0.25">
      <c r="A370" s="5">
        <v>2004</v>
      </c>
      <c r="B370" s="5" t="s">
        <v>0</v>
      </c>
      <c r="C370" s="5" t="s">
        <v>8</v>
      </c>
      <c r="D370" s="5" t="s">
        <v>2</v>
      </c>
      <c r="E370" s="5">
        <v>907</v>
      </c>
      <c r="F370" s="6">
        <v>312052</v>
      </c>
      <c r="G370" s="10">
        <v>32062</v>
      </c>
      <c r="H370" s="5" t="s">
        <v>3</v>
      </c>
      <c r="I370" s="10">
        <v>32062</v>
      </c>
      <c r="J370" s="7">
        <v>6</v>
      </c>
    </row>
    <row r="371" spans="1:10" x14ac:dyDescent="0.25">
      <c r="A371" s="2">
        <v>2004</v>
      </c>
      <c r="B371" s="2" t="s">
        <v>0</v>
      </c>
      <c r="C371" s="2" t="s">
        <v>9</v>
      </c>
      <c r="D371" s="2" t="s">
        <v>2</v>
      </c>
      <c r="E371" s="2">
        <v>907</v>
      </c>
      <c r="F371" s="3">
        <v>6803</v>
      </c>
      <c r="G371" s="8">
        <v>5134</v>
      </c>
      <c r="H371" s="2" t="s">
        <v>3</v>
      </c>
      <c r="I371" s="8">
        <v>5134</v>
      </c>
      <c r="J371" s="4">
        <v>0</v>
      </c>
    </row>
    <row r="372" spans="1:10" x14ac:dyDescent="0.25">
      <c r="A372" s="5">
        <v>2004</v>
      </c>
      <c r="B372" s="5" t="s">
        <v>0</v>
      </c>
      <c r="C372" s="5" t="s">
        <v>160</v>
      </c>
      <c r="D372" s="5" t="s">
        <v>2</v>
      </c>
      <c r="E372" s="5">
        <v>907</v>
      </c>
      <c r="F372" s="6">
        <v>420061</v>
      </c>
      <c r="G372" s="12">
        <v>124760</v>
      </c>
      <c r="H372" s="5" t="s">
        <v>3</v>
      </c>
      <c r="I372" s="12">
        <v>124760</v>
      </c>
      <c r="J372" s="7">
        <v>0</v>
      </c>
    </row>
    <row r="373" spans="1:10" x14ac:dyDescent="0.25">
      <c r="A373" s="2">
        <v>2004</v>
      </c>
      <c r="B373" s="2" t="s">
        <v>0</v>
      </c>
      <c r="C373" s="2" t="s">
        <v>11</v>
      </c>
      <c r="D373" s="2" t="s">
        <v>2</v>
      </c>
      <c r="E373" s="2">
        <v>907</v>
      </c>
      <c r="F373" s="3">
        <v>401669</v>
      </c>
      <c r="G373" s="8">
        <v>73103</v>
      </c>
      <c r="H373" s="2" t="s">
        <v>3</v>
      </c>
      <c r="I373" s="8">
        <v>73103</v>
      </c>
      <c r="J373" s="4">
        <v>0</v>
      </c>
    </row>
    <row r="374" spans="1:10" x14ac:dyDescent="0.25">
      <c r="A374" s="5">
        <v>2004</v>
      </c>
      <c r="B374" s="5" t="s">
        <v>0</v>
      </c>
      <c r="C374" s="5" t="s">
        <v>152</v>
      </c>
      <c r="D374" s="5" t="s">
        <v>2</v>
      </c>
      <c r="E374" s="5">
        <v>907</v>
      </c>
      <c r="F374" s="6">
        <v>1350</v>
      </c>
      <c r="G374" s="7">
        <v>241</v>
      </c>
      <c r="H374" s="5" t="s">
        <v>3</v>
      </c>
      <c r="I374" s="7">
        <v>241</v>
      </c>
      <c r="J374" s="7">
        <v>0</v>
      </c>
    </row>
    <row r="375" spans="1:10" x14ac:dyDescent="0.25">
      <c r="A375" s="2">
        <v>2004</v>
      </c>
      <c r="B375" s="2" t="s">
        <v>0</v>
      </c>
      <c r="C375" s="2" t="s">
        <v>13</v>
      </c>
      <c r="D375" s="2" t="s">
        <v>2</v>
      </c>
      <c r="E375" s="2">
        <v>907</v>
      </c>
      <c r="F375" s="3">
        <v>13567897</v>
      </c>
      <c r="G375" s="8">
        <v>6210552</v>
      </c>
      <c r="H375" s="2" t="s">
        <v>3</v>
      </c>
      <c r="I375" s="8">
        <v>6210552</v>
      </c>
      <c r="J375" s="4">
        <v>0</v>
      </c>
    </row>
    <row r="376" spans="1:10" x14ac:dyDescent="0.25">
      <c r="A376" s="5">
        <v>2004</v>
      </c>
      <c r="B376" s="5" t="s">
        <v>0</v>
      </c>
      <c r="C376" s="5" t="s">
        <v>15</v>
      </c>
      <c r="D376" s="5" t="s">
        <v>2</v>
      </c>
      <c r="E376" s="5">
        <v>907</v>
      </c>
      <c r="F376" s="6">
        <v>2322</v>
      </c>
      <c r="G376" s="7">
        <v>724</v>
      </c>
      <c r="H376" s="5" t="s">
        <v>3</v>
      </c>
      <c r="I376" s="7">
        <v>724</v>
      </c>
      <c r="J376" s="7">
        <v>0</v>
      </c>
    </row>
    <row r="377" spans="1:10" x14ac:dyDescent="0.25">
      <c r="A377" s="2">
        <v>2004</v>
      </c>
      <c r="B377" s="2" t="s">
        <v>0</v>
      </c>
      <c r="C377" s="2" t="s">
        <v>16</v>
      </c>
      <c r="D377" s="2" t="s">
        <v>2</v>
      </c>
      <c r="E377" s="2">
        <v>907</v>
      </c>
      <c r="F377" s="3">
        <v>2600</v>
      </c>
      <c r="G377" s="4">
        <v>121</v>
      </c>
      <c r="H377" s="2" t="s">
        <v>3</v>
      </c>
      <c r="I377" s="4">
        <v>121</v>
      </c>
      <c r="J377" s="4">
        <v>0</v>
      </c>
    </row>
    <row r="378" spans="1:10" x14ac:dyDescent="0.25">
      <c r="A378" s="5">
        <v>2004</v>
      </c>
      <c r="B378" s="5" t="s">
        <v>0</v>
      </c>
      <c r="C378" s="5" t="s">
        <v>17</v>
      </c>
      <c r="D378" s="5" t="s">
        <v>2</v>
      </c>
      <c r="E378" s="5">
        <v>907</v>
      </c>
      <c r="F378" s="6">
        <v>75964</v>
      </c>
      <c r="G378" s="12">
        <v>20708</v>
      </c>
      <c r="H378" s="5" t="s">
        <v>3</v>
      </c>
      <c r="I378" s="12">
        <v>20708</v>
      </c>
      <c r="J378" s="7">
        <v>0</v>
      </c>
    </row>
    <row r="379" spans="1:10" x14ac:dyDescent="0.25">
      <c r="A379" s="2">
        <v>2004</v>
      </c>
      <c r="B379" s="2" t="s">
        <v>0</v>
      </c>
      <c r="C379" s="2" t="s">
        <v>18</v>
      </c>
      <c r="D379" s="2" t="s">
        <v>2</v>
      </c>
      <c r="E379" s="2">
        <v>907</v>
      </c>
      <c r="F379" s="3">
        <v>13924594</v>
      </c>
      <c r="G379" s="11">
        <v>3428129</v>
      </c>
      <c r="H379" s="2" t="s">
        <v>3</v>
      </c>
      <c r="I379" s="11">
        <v>3428129</v>
      </c>
      <c r="J379" s="4">
        <v>6</v>
      </c>
    </row>
    <row r="380" spans="1:10" x14ac:dyDescent="0.25">
      <c r="A380" s="5">
        <v>2004</v>
      </c>
      <c r="B380" s="5" t="s">
        <v>0</v>
      </c>
      <c r="C380" s="5" t="s">
        <v>133</v>
      </c>
      <c r="D380" s="5" t="s">
        <v>2</v>
      </c>
      <c r="E380" s="5">
        <v>907</v>
      </c>
      <c r="F380" s="6">
        <v>435</v>
      </c>
      <c r="G380" s="7">
        <v>0</v>
      </c>
      <c r="H380" s="5" t="s">
        <v>3</v>
      </c>
      <c r="I380" s="7">
        <v>0</v>
      </c>
      <c r="J380" s="7">
        <v>0</v>
      </c>
    </row>
    <row r="381" spans="1:10" x14ac:dyDescent="0.25">
      <c r="A381" s="2">
        <v>2004</v>
      </c>
      <c r="B381" s="2" t="s">
        <v>0</v>
      </c>
      <c r="C381" s="2" t="s">
        <v>19</v>
      </c>
      <c r="D381" s="2" t="s">
        <v>2</v>
      </c>
      <c r="E381" s="2">
        <v>907</v>
      </c>
      <c r="F381" s="3">
        <v>55489</v>
      </c>
      <c r="G381" s="8">
        <v>23953</v>
      </c>
      <c r="H381" s="2" t="s">
        <v>3</v>
      </c>
      <c r="I381" s="8">
        <v>23953</v>
      </c>
      <c r="J381" s="4">
        <v>0</v>
      </c>
    </row>
    <row r="382" spans="1:10" x14ac:dyDescent="0.25">
      <c r="A382" s="5">
        <v>2004</v>
      </c>
      <c r="B382" s="5" t="s">
        <v>0</v>
      </c>
      <c r="C382" s="5" t="s">
        <v>20</v>
      </c>
      <c r="D382" s="5" t="s">
        <v>2</v>
      </c>
      <c r="E382" s="5">
        <v>907</v>
      </c>
      <c r="F382" s="6">
        <v>363</v>
      </c>
      <c r="G382" s="7">
        <v>14</v>
      </c>
      <c r="H382" s="5" t="s">
        <v>3</v>
      </c>
      <c r="I382" s="7">
        <v>14</v>
      </c>
      <c r="J382" s="7">
        <v>0</v>
      </c>
    </row>
    <row r="383" spans="1:10" x14ac:dyDescent="0.25">
      <c r="A383" s="2">
        <v>2004</v>
      </c>
      <c r="B383" s="2" t="s">
        <v>0</v>
      </c>
      <c r="C383" s="2" t="s">
        <v>21</v>
      </c>
      <c r="D383" s="2" t="s">
        <v>2</v>
      </c>
      <c r="E383" s="2">
        <v>907</v>
      </c>
      <c r="F383" s="3">
        <v>8329</v>
      </c>
      <c r="G383" s="4">
        <v>575</v>
      </c>
      <c r="H383" s="2" t="s">
        <v>3</v>
      </c>
      <c r="I383" s="4">
        <v>575</v>
      </c>
      <c r="J383" s="4">
        <v>0</v>
      </c>
    </row>
    <row r="384" spans="1:10" x14ac:dyDescent="0.25">
      <c r="A384" s="5">
        <v>2004</v>
      </c>
      <c r="B384" s="5" t="s">
        <v>0</v>
      </c>
      <c r="C384" s="5" t="s">
        <v>22</v>
      </c>
      <c r="D384" s="5" t="s">
        <v>2</v>
      </c>
      <c r="E384" s="5">
        <v>907</v>
      </c>
      <c r="F384" s="6">
        <v>20305</v>
      </c>
      <c r="G384" s="12">
        <v>2179</v>
      </c>
      <c r="H384" s="5" t="s">
        <v>3</v>
      </c>
      <c r="I384" s="12">
        <v>2179</v>
      </c>
      <c r="J384" s="7">
        <v>0</v>
      </c>
    </row>
    <row r="385" spans="1:10" x14ac:dyDescent="0.25">
      <c r="A385" s="2">
        <v>2004</v>
      </c>
      <c r="B385" s="2" t="s">
        <v>0</v>
      </c>
      <c r="C385" s="2" t="s">
        <v>23</v>
      </c>
      <c r="D385" s="2" t="s">
        <v>2</v>
      </c>
      <c r="E385" s="2">
        <v>907</v>
      </c>
      <c r="F385" s="3">
        <v>336</v>
      </c>
      <c r="G385" s="4">
        <v>100</v>
      </c>
      <c r="H385" s="2" t="s">
        <v>3</v>
      </c>
      <c r="I385" s="4">
        <v>100</v>
      </c>
      <c r="J385" s="4">
        <v>0</v>
      </c>
    </row>
    <row r="386" spans="1:10" x14ac:dyDescent="0.25">
      <c r="A386" s="5">
        <v>2004</v>
      </c>
      <c r="B386" s="5" t="s">
        <v>0</v>
      </c>
      <c r="C386" s="5" t="s">
        <v>24</v>
      </c>
      <c r="D386" s="5" t="s">
        <v>2</v>
      </c>
      <c r="E386" s="5">
        <v>907</v>
      </c>
      <c r="F386" s="6">
        <v>36845</v>
      </c>
      <c r="G386" s="12">
        <v>4436</v>
      </c>
      <c r="H386" s="5" t="s">
        <v>3</v>
      </c>
      <c r="I386" s="12">
        <v>4436</v>
      </c>
      <c r="J386" s="7">
        <v>0</v>
      </c>
    </row>
    <row r="387" spans="1:10" x14ac:dyDescent="0.25">
      <c r="A387" s="2">
        <v>2004</v>
      </c>
      <c r="B387" s="2" t="s">
        <v>0</v>
      </c>
      <c r="C387" s="2" t="s">
        <v>25</v>
      </c>
      <c r="D387" s="2" t="s">
        <v>2</v>
      </c>
      <c r="E387" s="2">
        <v>907</v>
      </c>
      <c r="F387" s="3">
        <v>35370</v>
      </c>
      <c r="G387" s="8">
        <v>4148</v>
      </c>
      <c r="H387" s="2" t="s">
        <v>3</v>
      </c>
      <c r="I387" s="8">
        <v>4148</v>
      </c>
      <c r="J387" s="4">
        <v>0</v>
      </c>
    </row>
    <row r="388" spans="1:10" x14ac:dyDescent="0.25">
      <c r="A388" s="5">
        <v>2004</v>
      </c>
      <c r="B388" s="5" t="s">
        <v>0</v>
      </c>
      <c r="C388" s="5" t="s">
        <v>134</v>
      </c>
      <c r="D388" s="5" t="s">
        <v>2</v>
      </c>
      <c r="E388" s="5">
        <v>907</v>
      </c>
      <c r="F388" s="6">
        <v>7262</v>
      </c>
      <c r="G388" s="12">
        <v>14590</v>
      </c>
      <c r="H388" s="5" t="s">
        <v>3</v>
      </c>
      <c r="I388" s="12">
        <v>14590</v>
      </c>
      <c r="J388" s="7">
        <v>0</v>
      </c>
    </row>
    <row r="389" spans="1:10" x14ac:dyDescent="0.25">
      <c r="A389" s="2">
        <v>2004</v>
      </c>
      <c r="B389" s="2" t="s">
        <v>0</v>
      </c>
      <c r="C389" s="2" t="s">
        <v>27</v>
      </c>
      <c r="D389" s="2" t="s">
        <v>2</v>
      </c>
      <c r="E389" s="2">
        <v>907</v>
      </c>
      <c r="F389" s="3">
        <v>2595</v>
      </c>
      <c r="G389" s="4">
        <v>450</v>
      </c>
      <c r="H389" s="2" t="s">
        <v>3</v>
      </c>
      <c r="I389" s="4">
        <v>450</v>
      </c>
      <c r="J389" s="4">
        <v>0</v>
      </c>
    </row>
    <row r="390" spans="1:10" x14ac:dyDescent="0.25">
      <c r="A390" s="5">
        <v>2004</v>
      </c>
      <c r="B390" s="5" t="s">
        <v>0</v>
      </c>
      <c r="C390" s="5" t="s">
        <v>135</v>
      </c>
      <c r="D390" s="5" t="s">
        <v>2</v>
      </c>
      <c r="E390" s="5">
        <v>907</v>
      </c>
      <c r="F390" s="6">
        <v>47</v>
      </c>
      <c r="G390" s="7">
        <v>20</v>
      </c>
      <c r="H390" s="5" t="s">
        <v>3</v>
      </c>
      <c r="I390" s="7">
        <v>20</v>
      </c>
      <c r="J390" s="7">
        <v>0</v>
      </c>
    </row>
    <row r="391" spans="1:10" x14ac:dyDescent="0.25">
      <c r="A391" s="2">
        <v>2004</v>
      </c>
      <c r="B391" s="2" t="s">
        <v>0</v>
      </c>
      <c r="C391" s="2" t="s">
        <v>28</v>
      </c>
      <c r="D391" s="2" t="s">
        <v>2</v>
      </c>
      <c r="E391" s="2">
        <v>907</v>
      </c>
      <c r="F391" s="3">
        <v>118945</v>
      </c>
      <c r="G391" s="8">
        <v>9888</v>
      </c>
      <c r="H391" s="2" t="s">
        <v>3</v>
      </c>
      <c r="I391" s="8">
        <v>9888</v>
      </c>
      <c r="J391" s="4">
        <v>0</v>
      </c>
    </row>
    <row r="392" spans="1:10" x14ac:dyDescent="0.25">
      <c r="A392" s="5">
        <v>2004</v>
      </c>
      <c r="B392" s="5" t="s">
        <v>0</v>
      </c>
      <c r="C392" s="5" t="s">
        <v>29</v>
      </c>
      <c r="D392" s="5" t="s">
        <v>2</v>
      </c>
      <c r="E392" s="5">
        <v>907</v>
      </c>
      <c r="F392" s="6">
        <v>260</v>
      </c>
      <c r="G392" s="7">
        <v>51</v>
      </c>
      <c r="H392" s="5" t="s">
        <v>3</v>
      </c>
      <c r="I392" s="7">
        <v>51</v>
      </c>
      <c r="J392" s="7">
        <v>0</v>
      </c>
    </row>
    <row r="393" spans="1:10" x14ac:dyDescent="0.25">
      <c r="A393" s="2">
        <v>2004</v>
      </c>
      <c r="B393" s="2" t="s">
        <v>0</v>
      </c>
      <c r="C393" s="2" t="s">
        <v>30</v>
      </c>
      <c r="D393" s="2" t="s">
        <v>2</v>
      </c>
      <c r="E393" s="2">
        <v>907</v>
      </c>
      <c r="F393" s="3">
        <v>1488</v>
      </c>
      <c r="G393" s="4">
        <v>84</v>
      </c>
      <c r="H393" s="2" t="s">
        <v>3</v>
      </c>
      <c r="I393" s="4">
        <v>84</v>
      </c>
      <c r="J393" s="4">
        <v>0</v>
      </c>
    </row>
    <row r="394" spans="1:10" x14ac:dyDescent="0.25">
      <c r="A394" s="5">
        <v>2004</v>
      </c>
      <c r="B394" s="5" t="s">
        <v>0</v>
      </c>
      <c r="C394" s="5" t="s">
        <v>31</v>
      </c>
      <c r="D394" s="5" t="s">
        <v>2</v>
      </c>
      <c r="E394" s="5">
        <v>907</v>
      </c>
      <c r="F394" s="6">
        <v>212666</v>
      </c>
      <c r="G394" s="12">
        <v>47600</v>
      </c>
      <c r="H394" s="5" t="s">
        <v>3</v>
      </c>
      <c r="I394" s="12">
        <v>47600</v>
      </c>
      <c r="J394" s="7">
        <v>0</v>
      </c>
    </row>
    <row r="395" spans="1:10" x14ac:dyDescent="0.25">
      <c r="A395" s="2">
        <v>2004</v>
      </c>
      <c r="B395" s="2" t="s">
        <v>0</v>
      </c>
      <c r="C395" s="2" t="s">
        <v>34</v>
      </c>
      <c r="D395" s="2" t="s">
        <v>2</v>
      </c>
      <c r="E395" s="2">
        <v>907</v>
      </c>
      <c r="F395" s="3">
        <v>581000</v>
      </c>
      <c r="G395" s="11">
        <v>135165</v>
      </c>
      <c r="H395" s="2" t="s">
        <v>3</v>
      </c>
      <c r="I395" s="11">
        <v>135165</v>
      </c>
      <c r="J395" s="4">
        <v>6</v>
      </c>
    </row>
    <row r="396" spans="1:10" x14ac:dyDescent="0.25">
      <c r="A396" s="5">
        <v>2004</v>
      </c>
      <c r="B396" s="5" t="s">
        <v>0</v>
      </c>
      <c r="C396" s="5" t="s">
        <v>123</v>
      </c>
      <c r="D396" s="5" t="s">
        <v>2</v>
      </c>
      <c r="E396" s="5">
        <v>907</v>
      </c>
      <c r="F396" s="6">
        <v>5</v>
      </c>
      <c r="G396" s="7">
        <v>10</v>
      </c>
      <c r="H396" s="5" t="s">
        <v>117</v>
      </c>
      <c r="I396" s="7">
        <v>0</v>
      </c>
      <c r="J396" s="7">
        <v>0</v>
      </c>
    </row>
    <row r="397" spans="1:10" x14ac:dyDescent="0.25">
      <c r="A397" s="2">
        <v>2004</v>
      </c>
      <c r="B397" s="2" t="s">
        <v>0</v>
      </c>
      <c r="C397" s="2" t="s">
        <v>35</v>
      </c>
      <c r="D397" s="2" t="s">
        <v>2</v>
      </c>
      <c r="E397" s="2">
        <v>907</v>
      </c>
      <c r="F397" s="3">
        <v>631</v>
      </c>
      <c r="G397" s="4">
        <v>100</v>
      </c>
      <c r="H397" s="2" t="s">
        <v>3</v>
      </c>
      <c r="I397" s="4">
        <v>100</v>
      </c>
      <c r="J397" s="4">
        <v>0</v>
      </c>
    </row>
    <row r="398" spans="1:10" x14ac:dyDescent="0.25">
      <c r="A398" s="5">
        <v>2004</v>
      </c>
      <c r="B398" s="5" t="s">
        <v>0</v>
      </c>
      <c r="C398" s="5" t="s">
        <v>36</v>
      </c>
      <c r="D398" s="5" t="s">
        <v>2</v>
      </c>
      <c r="E398" s="5">
        <v>907</v>
      </c>
      <c r="F398" s="6">
        <v>874</v>
      </c>
      <c r="G398" s="12">
        <v>1772</v>
      </c>
      <c r="H398" s="5" t="s">
        <v>3</v>
      </c>
      <c r="I398" s="12">
        <v>1772</v>
      </c>
      <c r="J398" s="7">
        <v>0</v>
      </c>
    </row>
    <row r="399" spans="1:10" x14ac:dyDescent="0.25">
      <c r="A399" s="2">
        <v>2004</v>
      </c>
      <c r="B399" s="2" t="s">
        <v>0</v>
      </c>
      <c r="C399" s="2" t="s">
        <v>37</v>
      </c>
      <c r="D399" s="2" t="s">
        <v>2</v>
      </c>
      <c r="E399" s="2">
        <v>907</v>
      </c>
      <c r="F399" s="3">
        <v>100</v>
      </c>
      <c r="G399" s="4">
        <v>45</v>
      </c>
      <c r="H399" s="2" t="s">
        <v>3</v>
      </c>
      <c r="I399" s="4">
        <v>45</v>
      </c>
      <c r="J399" s="4">
        <v>0</v>
      </c>
    </row>
    <row r="400" spans="1:10" x14ac:dyDescent="0.25">
      <c r="A400" s="5">
        <v>2004</v>
      </c>
      <c r="B400" s="5" t="s">
        <v>0</v>
      </c>
      <c r="C400" s="5" t="s">
        <v>38</v>
      </c>
      <c r="D400" s="5" t="s">
        <v>2</v>
      </c>
      <c r="E400" s="5">
        <v>907</v>
      </c>
      <c r="F400" s="6">
        <v>74457</v>
      </c>
      <c r="G400" s="12">
        <v>129429</v>
      </c>
      <c r="H400" s="5" t="s">
        <v>3</v>
      </c>
      <c r="I400" s="12">
        <v>129429</v>
      </c>
      <c r="J400" s="7">
        <v>0</v>
      </c>
    </row>
    <row r="401" spans="1:10" x14ac:dyDescent="0.25">
      <c r="A401" s="2">
        <v>2004</v>
      </c>
      <c r="B401" s="2" t="s">
        <v>0</v>
      </c>
      <c r="C401" s="2" t="s">
        <v>39</v>
      </c>
      <c r="D401" s="2" t="s">
        <v>2</v>
      </c>
      <c r="E401" s="2">
        <v>907</v>
      </c>
      <c r="F401" s="3">
        <v>7000</v>
      </c>
      <c r="G401" s="4">
        <v>500</v>
      </c>
      <c r="H401" s="2" t="s">
        <v>3</v>
      </c>
      <c r="I401" s="4">
        <v>500</v>
      </c>
      <c r="J401" s="4">
        <v>0</v>
      </c>
    </row>
    <row r="402" spans="1:10" x14ac:dyDescent="0.25">
      <c r="A402" s="5">
        <v>2004</v>
      </c>
      <c r="B402" s="5" t="s">
        <v>0</v>
      </c>
      <c r="C402" s="5" t="s">
        <v>42</v>
      </c>
      <c r="D402" s="5" t="s">
        <v>2</v>
      </c>
      <c r="E402" s="5">
        <v>907</v>
      </c>
      <c r="F402" s="6">
        <v>31678</v>
      </c>
      <c r="G402" s="12">
        <v>8442</v>
      </c>
      <c r="H402" s="5" t="s">
        <v>3</v>
      </c>
      <c r="I402" s="12">
        <v>8442</v>
      </c>
      <c r="J402" s="7">
        <v>0</v>
      </c>
    </row>
    <row r="403" spans="1:10" x14ac:dyDescent="0.25">
      <c r="A403" s="2">
        <v>2004</v>
      </c>
      <c r="B403" s="2" t="s">
        <v>0</v>
      </c>
      <c r="C403" s="2" t="s">
        <v>155</v>
      </c>
      <c r="D403" s="2" t="s">
        <v>2</v>
      </c>
      <c r="E403" s="2">
        <v>907</v>
      </c>
      <c r="F403" s="3">
        <v>56</v>
      </c>
      <c r="G403" s="4">
        <v>6</v>
      </c>
      <c r="H403" s="2" t="s">
        <v>3</v>
      </c>
      <c r="I403" s="4">
        <v>6</v>
      </c>
      <c r="J403" s="4">
        <v>0</v>
      </c>
    </row>
    <row r="404" spans="1:10" x14ac:dyDescent="0.25">
      <c r="A404" s="5">
        <v>2004</v>
      </c>
      <c r="B404" s="5" t="s">
        <v>0</v>
      </c>
      <c r="C404" s="5" t="s">
        <v>124</v>
      </c>
      <c r="D404" s="5" t="s">
        <v>2</v>
      </c>
      <c r="E404" s="5">
        <v>907</v>
      </c>
      <c r="F404" s="6">
        <v>956998</v>
      </c>
      <c r="G404" s="12">
        <v>475790</v>
      </c>
      <c r="H404" s="5" t="s">
        <v>3</v>
      </c>
      <c r="I404" s="12">
        <v>475790</v>
      </c>
      <c r="J404" s="7">
        <v>0</v>
      </c>
    </row>
    <row r="405" spans="1:10" x14ac:dyDescent="0.25">
      <c r="A405" s="2">
        <v>2004</v>
      </c>
      <c r="B405" s="2" t="s">
        <v>0</v>
      </c>
      <c r="C405" s="2" t="s">
        <v>48</v>
      </c>
      <c r="D405" s="2" t="s">
        <v>2</v>
      </c>
      <c r="E405" s="2">
        <v>907</v>
      </c>
      <c r="F405" s="3">
        <v>8370</v>
      </c>
      <c r="G405" s="23">
        <v>620</v>
      </c>
      <c r="H405" s="2" t="s">
        <v>3</v>
      </c>
      <c r="I405" s="23">
        <v>620</v>
      </c>
      <c r="J405" s="4">
        <v>6</v>
      </c>
    </row>
    <row r="406" spans="1:10" x14ac:dyDescent="0.25">
      <c r="A406" s="5">
        <v>2004</v>
      </c>
      <c r="B406" s="5" t="s">
        <v>0</v>
      </c>
      <c r="C406" s="5" t="s">
        <v>49</v>
      </c>
      <c r="D406" s="5" t="s">
        <v>2</v>
      </c>
      <c r="E406" s="5">
        <v>907</v>
      </c>
      <c r="F406" s="6">
        <v>8829</v>
      </c>
      <c r="G406" s="12">
        <v>1222</v>
      </c>
      <c r="H406" s="5" t="s">
        <v>3</v>
      </c>
      <c r="I406" s="12">
        <v>1222</v>
      </c>
      <c r="J406" s="7">
        <v>0</v>
      </c>
    </row>
    <row r="407" spans="1:10" x14ac:dyDescent="0.25">
      <c r="A407" s="2">
        <v>2004</v>
      </c>
      <c r="B407" s="2" t="s">
        <v>0</v>
      </c>
      <c r="C407" s="2" t="s">
        <v>50</v>
      </c>
      <c r="D407" s="2" t="s">
        <v>2</v>
      </c>
      <c r="E407" s="2">
        <v>907</v>
      </c>
      <c r="F407" s="3">
        <v>180</v>
      </c>
      <c r="G407" s="4">
        <v>15</v>
      </c>
      <c r="H407" s="2" t="s">
        <v>3</v>
      </c>
      <c r="I407" s="4">
        <v>15</v>
      </c>
      <c r="J407" s="4">
        <v>0</v>
      </c>
    </row>
    <row r="408" spans="1:10" x14ac:dyDescent="0.25">
      <c r="A408" s="5">
        <v>2004</v>
      </c>
      <c r="B408" s="5" t="s">
        <v>0</v>
      </c>
      <c r="C408" s="5" t="s">
        <v>51</v>
      </c>
      <c r="D408" s="5" t="s">
        <v>2</v>
      </c>
      <c r="E408" s="5">
        <v>907</v>
      </c>
      <c r="F408" s="6">
        <v>26942310</v>
      </c>
      <c r="G408" s="12">
        <v>12584608</v>
      </c>
      <c r="H408" s="5" t="s">
        <v>3</v>
      </c>
      <c r="I408" s="12">
        <v>12584608</v>
      </c>
      <c r="J408" s="7">
        <v>0</v>
      </c>
    </row>
    <row r="409" spans="1:10" x14ac:dyDescent="0.25">
      <c r="A409" s="2">
        <v>2004</v>
      </c>
      <c r="B409" s="2" t="s">
        <v>0</v>
      </c>
      <c r="C409" s="2" t="s">
        <v>52</v>
      </c>
      <c r="D409" s="2" t="s">
        <v>2</v>
      </c>
      <c r="E409" s="2">
        <v>907</v>
      </c>
      <c r="F409" s="3">
        <v>596614</v>
      </c>
      <c r="G409" s="8">
        <v>139526</v>
      </c>
      <c r="H409" s="2" t="s">
        <v>3</v>
      </c>
      <c r="I409" s="8">
        <v>139526</v>
      </c>
      <c r="J409" s="4">
        <v>0</v>
      </c>
    </row>
    <row r="410" spans="1:10" x14ac:dyDescent="0.25">
      <c r="A410" s="5">
        <v>2004</v>
      </c>
      <c r="B410" s="5" t="s">
        <v>0</v>
      </c>
      <c r="C410" s="5" t="s">
        <v>53</v>
      </c>
      <c r="D410" s="5" t="s">
        <v>2</v>
      </c>
      <c r="E410" s="5">
        <v>907</v>
      </c>
      <c r="F410" s="6">
        <v>187238</v>
      </c>
      <c r="G410" s="12">
        <v>59650</v>
      </c>
      <c r="H410" s="5" t="s">
        <v>3</v>
      </c>
      <c r="I410" s="12">
        <v>59650</v>
      </c>
      <c r="J410" s="7">
        <v>0</v>
      </c>
    </row>
    <row r="411" spans="1:10" x14ac:dyDescent="0.25">
      <c r="A411" s="2">
        <v>2004</v>
      </c>
      <c r="B411" s="2" t="s">
        <v>0</v>
      </c>
      <c r="C411" s="2" t="s">
        <v>54</v>
      </c>
      <c r="D411" s="2" t="s">
        <v>2</v>
      </c>
      <c r="E411" s="2">
        <v>907</v>
      </c>
      <c r="F411" s="3">
        <v>10098</v>
      </c>
      <c r="G411" s="8">
        <v>19795</v>
      </c>
      <c r="H411" s="2" t="s">
        <v>3</v>
      </c>
      <c r="I411" s="8">
        <v>19795</v>
      </c>
      <c r="J411" s="4">
        <v>0</v>
      </c>
    </row>
    <row r="412" spans="1:10" x14ac:dyDescent="0.25">
      <c r="A412" s="5">
        <v>2004</v>
      </c>
      <c r="B412" s="5" t="s">
        <v>0</v>
      </c>
      <c r="C412" s="5" t="s">
        <v>55</v>
      </c>
      <c r="D412" s="5" t="s">
        <v>2</v>
      </c>
      <c r="E412" s="5">
        <v>907</v>
      </c>
      <c r="F412" s="6">
        <v>5513</v>
      </c>
      <c r="G412" s="7">
        <v>978</v>
      </c>
      <c r="H412" s="5" t="s">
        <v>3</v>
      </c>
      <c r="I412" s="7">
        <v>978</v>
      </c>
      <c r="J412" s="7">
        <v>0</v>
      </c>
    </row>
    <row r="413" spans="1:10" x14ac:dyDescent="0.25">
      <c r="A413" s="2">
        <v>2004</v>
      </c>
      <c r="B413" s="2" t="s">
        <v>0</v>
      </c>
      <c r="C413" s="2" t="s">
        <v>56</v>
      </c>
      <c r="D413" s="2" t="s">
        <v>2</v>
      </c>
      <c r="E413" s="2">
        <v>907</v>
      </c>
      <c r="F413" s="3">
        <v>50271</v>
      </c>
      <c r="G413" s="8">
        <v>7000</v>
      </c>
      <c r="H413" s="2" t="s">
        <v>3</v>
      </c>
      <c r="I413" s="8">
        <v>7000</v>
      </c>
      <c r="J413" s="4">
        <v>0</v>
      </c>
    </row>
    <row r="414" spans="1:10" x14ac:dyDescent="0.25">
      <c r="A414" s="5">
        <v>2004</v>
      </c>
      <c r="B414" s="5" t="s">
        <v>0</v>
      </c>
      <c r="C414" s="5" t="s">
        <v>58</v>
      </c>
      <c r="D414" s="5" t="s">
        <v>2</v>
      </c>
      <c r="E414" s="5">
        <v>907</v>
      </c>
      <c r="F414" s="6">
        <v>1927110</v>
      </c>
      <c r="G414" s="12">
        <v>521996</v>
      </c>
      <c r="H414" s="5" t="s">
        <v>3</v>
      </c>
      <c r="I414" s="12">
        <v>521996</v>
      </c>
      <c r="J414" s="7">
        <v>0</v>
      </c>
    </row>
    <row r="415" spans="1:10" x14ac:dyDescent="0.25">
      <c r="A415" s="2">
        <v>2004</v>
      </c>
      <c r="B415" s="2" t="s">
        <v>0</v>
      </c>
      <c r="C415" s="2" t="s">
        <v>59</v>
      </c>
      <c r="D415" s="2" t="s">
        <v>2</v>
      </c>
      <c r="E415" s="2">
        <v>907</v>
      </c>
      <c r="F415" s="3">
        <v>302</v>
      </c>
      <c r="G415" s="4">
        <v>81</v>
      </c>
      <c r="H415" s="2" t="s">
        <v>3</v>
      </c>
      <c r="I415" s="4">
        <v>81</v>
      </c>
      <c r="J415" s="4">
        <v>0</v>
      </c>
    </row>
    <row r="416" spans="1:10" x14ac:dyDescent="0.25">
      <c r="A416" s="5">
        <v>2004</v>
      </c>
      <c r="B416" s="5" t="s">
        <v>0</v>
      </c>
      <c r="C416" s="5" t="s">
        <v>137</v>
      </c>
      <c r="D416" s="5" t="s">
        <v>2</v>
      </c>
      <c r="E416" s="5">
        <v>907</v>
      </c>
      <c r="F416" s="6">
        <v>14546</v>
      </c>
      <c r="G416" s="12">
        <v>2745</v>
      </c>
      <c r="H416" s="5" t="s">
        <v>3</v>
      </c>
      <c r="I416" s="12">
        <v>2745</v>
      </c>
      <c r="J416" s="7">
        <v>0</v>
      </c>
    </row>
    <row r="417" spans="1:10" x14ac:dyDescent="0.25">
      <c r="A417" s="2">
        <v>2004</v>
      </c>
      <c r="B417" s="2" t="s">
        <v>0</v>
      </c>
      <c r="C417" s="2" t="s">
        <v>61</v>
      </c>
      <c r="D417" s="2" t="s">
        <v>2</v>
      </c>
      <c r="E417" s="2">
        <v>907</v>
      </c>
      <c r="F417" s="3">
        <v>9170</v>
      </c>
      <c r="G417" s="8">
        <v>5114</v>
      </c>
      <c r="H417" s="2" t="s">
        <v>3</v>
      </c>
      <c r="I417" s="8">
        <v>5114</v>
      </c>
      <c r="J417" s="4">
        <v>0</v>
      </c>
    </row>
    <row r="418" spans="1:10" x14ac:dyDescent="0.25">
      <c r="A418" s="5">
        <v>2004</v>
      </c>
      <c r="B418" s="5" t="s">
        <v>0</v>
      </c>
      <c r="C418" s="5" t="s">
        <v>62</v>
      </c>
      <c r="D418" s="5" t="s">
        <v>2</v>
      </c>
      <c r="E418" s="5">
        <v>907</v>
      </c>
      <c r="F418" s="6">
        <v>71905</v>
      </c>
      <c r="G418" s="10">
        <v>12138</v>
      </c>
      <c r="H418" s="5" t="s">
        <v>3</v>
      </c>
      <c r="I418" s="10">
        <v>12138</v>
      </c>
      <c r="J418" s="7">
        <v>6</v>
      </c>
    </row>
    <row r="419" spans="1:10" x14ac:dyDescent="0.25">
      <c r="A419" s="2">
        <v>2004</v>
      </c>
      <c r="B419" s="2" t="s">
        <v>0</v>
      </c>
      <c r="C419" s="2" t="s">
        <v>63</v>
      </c>
      <c r="D419" s="2" t="s">
        <v>2</v>
      </c>
      <c r="E419" s="2">
        <v>907</v>
      </c>
      <c r="F419" s="3">
        <v>14046</v>
      </c>
      <c r="G419" s="23">
        <v>929</v>
      </c>
      <c r="H419" s="2" t="s">
        <v>3</v>
      </c>
      <c r="I419" s="23">
        <v>929</v>
      </c>
      <c r="J419" s="4">
        <v>6</v>
      </c>
    </row>
    <row r="420" spans="1:10" x14ac:dyDescent="0.25">
      <c r="A420" s="5">
        <v>2004</v>
      </c>
      <c r="B420" s="5" t="s">
        <v>0</v>
      </c>
      <c r="C420" s="5" t="s">
        <v>64</v>
      </c>
      <c r="D420" s="5" t="s">
        <v>2</v>
      </c>
      <c r="E420" s="5">
        <v>907</v>
      </c>
      <c r="F420" s="6">
        <v>21340</v>
      </c>
      <c r="G420" s="12">
        <v>5350</v>
      </c>
      <c r="H420" s="5" t="s">
        <v>3</v>
      </c>
      <c r="I420" s="12">
        <v>5350</v>
      </c>
      <c r="J420" s="7">
        <v>0</v>
      </c>
    </row>
    <row r="421" spans="1:10" x14ac:dyDescent="0.25">
      <c r="A421" s="2">
        <v>2004</v>
      </c>
      <c r="B421" s="2" t="s">
        <v>0</v>
      </c>
      <c r="C421" s="2" t="s">
        <v>65</v>
      </c>
      <c r="D421" s="2" t="s">
        <v>2</v>
      </c>
      <c r="E421" s="2">
        <v>907</v>
      </c>
      <c r="F421" s="3">
        <v>16157</v>
      </c>
      <c r="G421" s="8">
        <v>4397</v>
      </c>
      <c r="H421" s="2" t="s">
        <v>3</v>
      </c>
      <c r="I421" s="8">
        <v>4397</v>
      </c>
      <c r="J421" s="4">
        <v>0</v>
      </c>
    </row>
    <row r="422" spans="1:10" x14ac:dyDescent="0.25">
      <c r="A422" s="5">
        <v>2004</v>
      </c>
      <c r="B422" s="5" t="s">
        <v>0</v>
      </c>
      <c r="C422" s="5" t="s">
        <v>68</v>
      </c>
      <c r="D422" s="5" t="s">
        <v>2</v>
      </c>
      <c r="E422" s="5">
        <v>907</v>
      </c>
      <c r="F422" s="6">
        <v>410622</v>
      </c>
      <c r="G422" s="12">
        <v>131675</v>
      </c>
      <c r="H422" s="5" t="s">
        <v>3</v>
      </c>
      <c r="I422" s="12">
        <v>131675</v>
      </c>
      <c r="J422" s="7">
        <v>0</v>
      </c>
    </row>
    <row r="423" spans="1:10" x14ac:dyDescent="0.25">
      <c r="A423" s="2">
        <v>2004</v>
      </c>
      <c r="B423" s="2" t="s">
        <v>0</v>
      </c>
      <c r="C423" s="2" t="s">
        <v>69</v>
      </c>
      <c r="D423" s="2" t="s">
        <v>2</v>
      </c>
      <c r="E423" s="2">
        <v>907</v>
      </c>
      <c r="F423" s="3">
        <v>73665329</v>
      </c>
      <c r="G423" s="8">
        <v>26747797</v>
      </c>
      <c r="H423" s="2" t="s">
        <v>3</v>
      </c>
      <c r="I423" s="8">
        <v>26747797</v>
      </c>
      <c r="J423" s="4">
        <v>0</v>
      </c>
    </row>
    <row r="424" spans="1:10" x14ac:dyDescent="0.25">
      <c r="A424" s="5">
        <v>2004</v>
      </c>
      <c r="B424" s="5" t="s">
        <v>0</v>
      </c>
      <c r="C424" s="5" t="s">
        <v>70</v>
      </c>
      <c r="D424" s="5" t="s">
        <v>2</v>
      </c>
      <c r="E424" s="5">
        <v>907</v>
      </c>
      <c r="F424" s="6">
        <v>11</v>
      </c>
      <c r="G424" s="7">
        <v>18</v>
      </c>
      <c r="H424" s="5" t="s">
        <v>3</v>
      </c>
      <c r="I424" s="7">
        <v>18</v>
      </c>
      <c r="J424" s="7">
        <v>0</v>
      </c>
    </row>
    <row r="425" spans="1:10" x14ac:dyDescent="0.25">
      <c r="A425" s="2">
        <v>2004</v>
      </c>
      <c r="B425" s="2" t="s">
        <v>0</v>
      </c>
      <c r="C425" s="2" t="s">
        <v>71</v>
      </c>
      <c r="D425" s="2" t="s">
        <v>2</v>
      </c>
      <c r="E425" s="2">
        <v>907</v>
      </c>
      <c r="F425" s="3">
        <v>224319</v>
      </c>
      <c r="G425" s="11">
        <v>79452</v>
      </c>
      <c r="H425" s="2" t="s">
        <v>3</v>
      </c>
      <c r="I425" s="11">
        <v>79452</v>
      </c>
      <c r="J425" s="4">
        <v>6</v>
      </c>
    </row>
    <row r="426" spans="1:10" x14ac:dyDescent="0.25">
      <c r="A426" s="5">
        <v>2004</v>
      </c>
      <c r="B426" s="5" t="s">
        <v>0</v>
      </c>
      <c r="C426" s="5" t="s">
        <v>72</v>
      </c>
      <c r="D426" s="5" t="s">
        <v>2</v>
      </c>
      <c r="E426" s="5">
        <v>907</v>
      </c>
      <c r="F426" s="6">
        <v>24266</v>
      </c>
      <c r="G426" s="10">
        <v>1410</v>
      </c>
      <c r="H426" s="5" t="s">
        <v>3</v>
      </c>
      <c r="I426" s="10">
        <v>1410</v>
      </c>
      <c r="J426" s="7">
        <v>6</v>
      </c>
    </row>
    <row r="427" spans="1:10" x14ac:dyDescent="0.25">
      <c r="A427" s="2">
        <v>2004</v>
      </c>
      <c r="B427" s="2" t="s">
        <v>0</v>
      </c>
      <c r="C427" s="2" t="s">
        <v>73</v>
      </c>
      <c r="D427" s="2" t="s">
        <v>2</v>
      </c>
      <c r="E427" s="2">
        <v>907</v>
      </c>
      <c r="F427" s="3">
        <v>8081</v>
      </c>
      <c r="G427" s="4">
        <v>993</v>
      </c>
      <c r="H427" s="2" t="s">
        <v>3</v>
      </c>
      <c r="I427" s="4">
        <v>993</v>
      </c>
      <c r="J427" s="4">
        <v>0</v>
      </c>
    </row>
    <row r="428" spans="1:10" x14ac:dyDescent="0.25">
      <c r="A428" s="5">
        <v>2004</v>
      </c>
      <c r="B428" s="5" t="s">
        <v>0</v>
      </c>
      <c r="C428" s="5" t="s">
        <v>146</v>
      </c>
      <c r="D428" s="5" t="s">
        <v>2</v>
      </c>
      <c r="E428" s="5">
        <v>907</v>
      </c>
      <c r="F428" s="6">
        <v>109</v>
      </c>
      <c r="G428" s="7">
        <v>44</v>
      </c>
      <c r="H428" s="5" t="s">
        <v>3</v>
      </c>
      <c r="I428" s="7">
        <v>44</v>
      </c>
      <c r="J428" s="7">
        <v>0</v>
      </c>
    </row>
    <row r="429" spans="1:10" x14ac:dyDescent="0.25">
      <c r="A429" s="2">
        <v>2004</v>
      </c>
      <c r="B429" s="2" t="s">
        <v>0</v>
      </c>
      <c r="C429" s="2" t="s">
        <v>74</v>
      </c>
      <c r="D429" s="2" t="s">
        <v>2</v>
      </c>
      <c r="E429" s="2">
        <v>907</v>
      </c>
      <c r="F429" s="3">
        <v>77455</v>
      </c>
      <c r="G429" s="8">
        <v>11473</v>
      </c>
      <c r="H429" s="2" t="s">
        <v>3</v>
      </c>
      <c r="I429" s="8">
        <v>11473</v>
      </c>
      <c r="J429" s="4">
        <v>0</v>
      </c>
    </row>
    <row r="430" spans="1:10" x14ac:dyDescent="0.25">
      <c r="A430" s="5">
        <v>2004</v>
      </c>
      <c r="B430" s="5" t="s">
        <v>0</v>
      </c>
      <c r="C430" s="5" t="s">
        <v>75</v>
      </c>
      <c r="D430" s="5" t="s">
        <v>2</v>
      </c>
      <c r="E430" s="5">
        <v>907</v>
      </c>
      <c r="F430" s="6">
        <v>306186</v>
      </c>
      <c r="G430" s="10">
        <v>19205</v>
      </c>
      <c r="H430" s="5" t="s">
        <v>3</v>
      </c>
      <c r="I430" s="10">
        <v>19205</v>
      </c>
      <c r="J430" s="7">
        <v>6</v>
      </c>
    </row>
    <row r="431" spans="1:10" x14ac:dyDescent="0.25">
      <c r="A431" s="2">
        <v>2004</v>
      </c>
      <c r="B431" s="2" t="s">
        <v>0</v>
      </c>
      <c r="C431" s="2" t="s">
        <v>76</v>
      </c>
      <c r="D431" s="2" t="s">
        <v>2</v>
      </c>
      <c r="E431" s="2">
        <v>907</v>
      </c>
      <c r="F431" s="3">
        <v>12554</v>
      </c>
      <c r="G431" s="8">
        <v>2489</v>
      </c>
      <c r="H431" s="2" t="s">
        <v>3</v>
      </c>
      <c r="I431" s="8">
        <v>2489</v>
      </c>
      <c r="J431" s="4">
        <v>0</v>
      </c>
    </row>
    <row r="432" spans="1:10" x14ac:dyDescent="0.25">
      <c r="A432" s="5">
        <v>2004</v>
      </c>
      <c r="B432" s="5" t="s">
        <v>0</v>
      </c>
      <c r="C432" s="5" t="s">
        <v>77</v>
      </c>
      <c r="D432" s="5" t="s">
        <v>2</v>
      </c>
      <c r="E432" s="5">
        <v>907</v>
      </c>
      <c r="F432" s="6">
        <v>780</v>
      </c>
      <c r="G432" s="9">
        <v>118</v>
      </c>
      <c r="H432" s="5" t="s">
        <v>3</v>
      </c>
      <c r="I432" s="9">
        <v>118</v>
      </c>
      <c r="J432" s="7">
        <v>6</v>
      </c>
    </row>
    <row r="433" spans="1:10" x14ac:dyDescent="0.25">
      <c r="A433" s="2">
        <v>2004</v>
      </c>
      <c r="B433" s="2" t="s">
        <v>0</v>
      </c>
      <c r="C433" s="2" t="s">
        <v>132</v>
      </c>
      <c r="D433" s="2" t="s">
        <v>2</v>
      </c>
      <c r="E433" s="2">
        <v>907</v>
      </c>
      <c r="F433" s="3">
        <v>4789</v>
      </c>
      <c r="G433" s="4">
        <v>359</v>
      </c>
      <c r="H433" s="2" t="s">
        <v>3</v>
      </c>
      <c r="I433" s="4">
        <v>359</v>
      </c>
      <c r="J433" s="4">
        <v>0</v>
      </c>
    </row>
    <row r="434" spans="1:10" x14ac:dyDescent="0.25">
      <c r="A434" s="5">
        <v>2004</v>
      </c>
      <c r="B434" s="5" t="s">
        <v>0</v>
      </c>
      <c r="C434" s="5" t="s">
        <v>78</v>
      </c>
      <c r="D434" s="5" t="s">
        <v>2</v>
      </c>
      <c r="E434" s="5">
        <v>907</v>
      </c>
      <c r="F434" s="6">
        <v>4025751</v>
      </c>
      <c r="G434" s="12">
        <v>2580842</v>
      </c>
      <c r="H434" s="5" t="s">
        <v>117</v>
      </c>
      <c r="I434" s="7">
        <v>0</v>
      </c>
      <c r="J434" s="7">
        <v>0</v>
      </c>
    </row>
    <row r="435" spans="1:10" x14ac:dyDescent="0.25">
      <c r="A435" s="2">
        <v>2004</v>
      </c>
      <c r="B435" s="2" t="s">
        <v>0</v>
      </c>
      <c r="C435" s="2" t="s">
        <v>79</v>
      </c>
      <c r="D435" s="2" t="s">
        <v>2</v>
      </c>
      <c r="E435" s="2">
        <v>907</v>
      </c>
      <c r="F435" s="3">
        <v>39263</v>
      </c>
      <c r="G435" s="8">
        <v>3901</v>
      </c>
      <c r="H435" s="2" t="s">
        <v>3</v>
      </c>
      <c r="I435" s="8">
        <v>3901</v>
      </c>
      <c r="J435" s="4">
        <v>0</v>
      </c>
    </row>
    <row r="436" spans="1:10" x14ac:dyDescent="0.25">
      <c r="A436" s="5">
        <v>2004</v>
      </c>
      <c r="B436" s="5" t="s">
        <v>0</v>
      </c>
      <c r="C436" s="5" t="s">
        <v>83</v>
      </c>
      <c r="D436" s="5" t="s">
        <v>2</v>
      </c>
      <c r="E436" s="5">
        <v>907</v>
      </c>
      <c r="F436" s="6">
        <v>278600</v>
      </c>
      <c r="G436" s="12">
        <v>32608</v>
      </c>
      <c r="H436" s="5" t="s">
        <v>3</v>
      </c>
      <c r="I436" s="12">
        <v>32608</v>
      </c>
      <c r="J436" s="7">
        <v>0</v>
      </c>
    </row>
    <row r="437" spans="1:10" x14ac:dyDescent="0.25">
      <c r="A437" s="2">
        <v>2004</v>
      </c>
      <c r="B437" s="2" t="s">
        <v>0</v>
      </c>
      <c r="C437" s="2" t="s">
        <v>85</v>
      </c>
      <c r="D437" s="2" t="s">
        <v>2</v>
      </c>
      <c r="E437" s="2">
        <v>907</v>
      </c>
      <c r="F437" s="3">
        <v>509645</v>
      </c>
      <c r="G437" s="11">
        <v>180512</v>
      </c>
      <c r="H437" s="2" t="s">
        <v>3</v>
      </c>
      <c r="I437" s="11">
        <v>180512</v>
      </c>
      <c r="J437" s="4">
        <v>6</v>
      </c>
    </row>
    <row r="438" spans="1:10" x14ac:dyDescent="0.25">
      <c r="F438" s="13">
        <f>SUM(F354:F437)</f>
        <v>167256678</v>
      </c>
    </row>
    <row r="441" spans="1:10" x14ac:dyDescent="0.25">
      <c r="A441" s="5">
        <v>2005</v>
      </c>
      <c r="B441" s="5" t="s">
        <v>0</v>
      </c>
      <c r="C441" s="5" t="s">
        <v>121</v>
      </c>
      <c r="D441" s="5" t="s">
        <v>2</v>
      </c>
      <c r="E441" s="5">
        <v>907</v>
      </c>
      <c r="F441" s="6">
        <v>3702</v>
      </c>
      <c r="G441" s="7">
        <v>832</v>
      </c>
      <c r="H441" s="5" t="s">
        <v>3</v>
      </c>
      <c r="I441" s="7">
        <v>832</v>
      </c>
      <c r="J441" s="7">
        <v>0</v>
      </c>
    </row>
    <row r="442" spans="1:10" x14ac:dyDescent="0.25">
      <c r="A442" s="2">
        <v>2005</v>
      </c>
      <c r="B442" s="2" t="s">
        <v>0</v>
      </c>
      <c r="C442" s="2" t="s">
        <v>7</v>
      </c>
      <c r="D442" s="2" t="s">
        <v>2</v>
      </c>
      <c r="E442" s="2">
        <v>907</v>
      </c>
      <c r="F442" s="3">
        <v>27183</v>
      </c>
      <c r="G442" s="8">
        <v>10413</v>
      </c>
      <c r="H442" s="2" t="s">
        <v>3</v>
      </c>
      <c r="I442" s="8">
        <v>10413</v>
      </c>
      <c r="J442" s="4">
        <v>0</v>
      </c>
    </row>
    <row r="443" spans="1:10" x14ac:dyDescent="0.25">
      <c r="A443" s="5">
        <v>2005</v>
      </c>
      <c r="B443" s="5" t="s">
        <v>0</v>
      </c>
      <c r="C443" s="5" t="s">
        <v>8</v>
      </c>
      <c r="D443" s="5" t="s">
        <v>2</v>
      </c>
      <c r="E443" s="5">
        <v>907</v>
      </c>
      <c r="F443" s="6">
        <v>329679</v>
      </c>
      <c r="G443" s="10">
        <v>37917</v>
      </c>
      <c r="H443" s="5" t="s">
        <v>3</v>
      </c>
      <c r="I443" s="10">
        <v>37917</v>
      </c>
      <c r="J443" s="7">
        <v>6</v>
      </c>
    </row>
    <row r="444" spans="1:10" x14ac:dyDescent="0.25">
      <c r="A444" s="2">
        <v>2005</v>
      </c>
      <c r="B444" s="2" t="s">
        <v>0</v>
      </c>
      <c r="C444" s="2" t="s">
        <v>9</v>
      </c>
      <c r="D444" s="2" t="s">
        <v>2</v>
      </c>
      <c r="E444" s="2">
        <v>907</v>
      </c>
      <c r="F444" s="3">
        <v>1782</v>
      </c>
      <c r="G444" s="4">
        <v>253</v>
      </c>
      <c r="H444" s="2" t="s">
        <v>3</v>
      </c>
      <c r="I444" s="4">
        <v>253</v>
      </c>
      <c r="J444" s="4">
        <v>0</v>
      </c>
    </row>
    <row r="445" spans="1:10" x14ac:dyDescent="0.25">
      <c r="A445" s="5">
        <v>2005</v>
      </c>
      <c r="B445" s="5" t="s">
        <v>0</v>
      </c>
      <c r="C445" s="5" t="s">
        <v>160</v>
      </c>
      <c r="D445" s="5" t="s">
        <v>2</v>
      </c>
      <c r="E445" s="5">
        <v>907</v>
      </c>
      <c r="F445" s="6">
        <v>2500553</v>
      </c>
      <c r="G445" s="12">
        <v>675687</v>
      </c>
      <c r="H445" s="5" t="s">
        <v>3</v>
      </c>
      <c r="I445" s="12">
        <v>675687</v>
      </c>
      <c r="J445" s="7">
        <v>0</v>
      </c>
    </row>
    <row r="446" spans="1:10" x14ac:dyDescent="0.25">
      <c r="A446" s="2">
        <v>2005</v>
      </c>
      <c r="B446" s="2" t="s">
        <v>0</v>
      </c>
      <c r="C446" s="2" t="s">
        <v>119</v>
      </c>
      <c r="D446" s="2" t="s">
        <v>2</v>
      </c>
      <c r="E446" s="2">
        <v>907</v>
      </c>
      <c r="F446" s="3">
        <v>2369</v>
      </c>
      <c r="G446" s="4">
        <v>753</v>
      </c>
      <c r="H446" s="2" t="s">
        <v>3</v>
      </c>
      <c r="I446" s="4">
        <v>753</v>
      </c>
      <c r="J446" s="4">
        <v>0</v>
      </c>
    </row>
    <row r="447" spans="1:10" x14ac:dyDescent="0.25">
      <c r="A447" s="5">
        <v>2005</v>
      </c>
      <c r="B447" s="5" t="s">
        <v>0</v>
      </c>
      <c r="C447" s="5" t="s">
        <v>11</v>
      </c>
      <c r="D447" s="5" t="s">
        <v>2</v>
      </c>
      <c r="E447" s="5">
        <v>907</v>
      </c>
      <c r="F447" s="6">
        <v>475823</v>
      </c>
      <c r="G447" s="12">
        <v>92540</v>
      </c>
      <c r="H447" s="5" t="s">
        <v>3</v>
      </c>
      <c r="I447" s="12">
        <v>92540</v>
      </c>
      <c r="J447" s="7">
        <v>0</v>
      </c>
    </row>
    <row r="448" spans="1:10" x14ac:dyDescent="0.25">
      <c r="A448" s="2">
        <v>2005</v>
      </c>
      <c r="B448" s="2" t="s">
        <v>0</v>
      </c>
      <c r="C448" s="2" t="s">
        <v>152</v>
      </c>
      <c r="D448" s="2" t="s">
        <v>2</v>
      </c>
      <c r="E448" s="2">
        <v>907</v>
      </c>
      <c r="F448" s="3">
        <v>630</v>
      </c>
      <c r="G448" s="4">
        <v>90</v>
      </c>
      <c r="H448" s="2" t="s">
        <v>3</v>
      </c>
      <c r="I448" s="4">
        <v>90</v>
      </c>
      <c r="J448" s="4">
        <v>0</v>
      </c>
    </row>
    <row r="449" spans="1:10" x14ac:dyDescent="0.25">
      <c r="A449" s="5">
        <v>2005</v>
      </c>
      <c r="B449" s="5" t="s">
        <v>0</v>
      </c>
      <c r="C449" s="5" t="s">
        <v>13</v>
      </c>
      <c r="D449" s="5" t="s">
        <v>2</v>
      </c>
      <c r="E449" s="5">
        <v>907</v>
      </c>
      <c r="F449" s="6">
        <v>5932288</v>
      </c>
      <c r="G449" s="12">
        <v>2107176</v>
      </c>
      <c r="H449" s="5" t="s">
        <v>3</v>
      </c>
      <c r="I449" s="12">
        <v>2107176</v>
      </c>
      <c r="J449" s="7">
        <v>0</v>
      </c>
    </row>
    <row r="450" spans="1:10" x14ac:dyDescent="0.25">
      <c r="A450" s="2">
        <v>2005</v>
      </c>
      <c r="B450" s="2" t="s">
        <v>0</v>
      </c>
      <c r="C450" s="2" t="s">
        <v>15</v>
      </c>
      <c r="D450" s="2" t="s">
        <v>2</v>
      </c>
      <c r="E450" s="2">
        <v>907</v>
      </c>
      <c r="F450" s="3">
        <v>4052</v>
      </c>
      <c r="G450" s="8">
        <v>1289</v>
      </c>
      <c r="H450" s="2" t="s">
        <v>3</v>
      </c>
      <c r="I450" s="8">
        <v>1289</v>
      </c>
      <c r="J450" s="4">
        <v>0</v>
      </c>
    </row>
    <row r="451" spans="1:10" x14ac:dyDescent="0.25">
      <c r="A451" s="5">
        <v>2005</v>
      </c>
      <c r="B451" s="5" t="s">
        <v>0</v>
      </c>
      <c r="C451" s="5" t="s">
        <v>16</v>
      </c>
      <c r="D451" s="5" t="s">
        <v>2</v>
      </c>
      <c r="E451" s="5">
        <v>907</v>
      </c>
      <c r="F451" s="6">
        <v>400</v>
      </c>
      <c r="G451" s="7">
        <v>39</v>
      </c>
      <c r="H451" s="5" t="s">
        <v>3</v>
      </c>
      <c r="I451" s="7">
        <v>39</v>
      </c>
      <c r="J451" s="7">
        <v>0</v>
      </c>
    </row>
    <row r="452" spans="1:10" x14ac:dyDescent="0.25">
      <c r="A452" s="2">
        <v>2005</v>
      </c>
      <c r="B452" s="2" t="s">
        <v>0</v>
      </c>
      <c r="C452" s="2" t="s">
        <v>17</v>
      </c>
      <c r="D452" s="2" t="s">
        <v>2</v>
      </c>
      <c r="E452" s="2">
        <v>907</v>
      </c>
      <c r="F452" s="3">
        <v>78476</v>
      </c>
      <c r="G452" s="8">
        <v>20922</v>
      </c>
      <c r="H452" s="2" t="s">
        <v>3</v>
      </c>
      <c r="I452" s="8">
        <v>20922</v>
      </c>
      <c r="J452" s="4">
        <v>0</v>
      </c>
    </row>
    <row r="453" spans="1:10" x14ac:dyDescent="0.25">
      <c r="A453" s="5">
        <v>2005</v>
      </c>
      <c r="B453" s="5" t="s">
        <v>0</v>
      </c>
      <c r="C453" s="5" t="s">
        <v>18</v>
      </c>
      <c r="D453" s="5" t="s">
        <v>2</v>
      </c>
      <c r="E453" s="5">
        <v>907</v>
      </c>
      <c r="F453" s="6">
        <v>17522656</v>
      </c>
      <c r="G453" s="10">
        <v>5516548</v>
      </c>
      <c r="H453" s="5" t="s">
        <v>3</v>
      </c>
      <c r="I453" s="10">
        <v>5516548</v>
      </c>
      <c r="J453" s="7">
        <v>6</v>
      </c>
    </row>
    <row r="454" spans="1:10" x14ac:dyDescent="0.25">
      <c r="A454" s="2">
        <v>2005</v>
      </c>
      <c r="B454" s="2" t="s">
        <v>0</v>
      </c>
      <c r="C454" s="2" t="s">
        <v>133</v>
      </c>
      <c r="D454" s="2" t="s">
        <v>2</v>
      </c>
      <c r="E454" s="2">
        <v>907</v>
      </c>
      <c r="F454" s="3">
        <v>62</v>
      </c>
      <c r="G454" s="4">
        <v>0</v>
      </c>
      <c r="H454" s="2" t="s">
        <v>3</v>
      </c>
      <c r="I454" s="4">
        <v>0</v>
      </c>
      <c r="J454" s="4">
        <v>0</v>
      </c>
    </row>
    <row r="455" spans="1:10" x14ac:dyDescent="0.25">
      <c r="A455" s="5">
        <v>2005</v>
      </c>
      <c r="B455" s="5" t="s">
        <v>0</v>
      </c>
      <c r="C455" s="5" t="s">
        <v>19</v>
      </c>
      <c r="D455" s="5" t="s">
        <v>2</v>
      </c>
      <c r="E455" s="5">
        <v>907</v>
      </c>
      <c r="F455" s="6">
        <v>43397</v>
      </c>
      <c r="G455" s="10">
        <v>15791</v>
      </c>
      <c r="H455" s="5" t="s">
        <v>3</v>
      </c>
      <c r="I455" s="10">
        <v>15791</v>
      </c>
      <c r="J455" s="7">
        <v>6</v>
      </c>
    </row>
    <row r="456" spans="1:10" x14ac:dyDescent="0.25">
      <c r="A456" s="2">
        <v>2005</v>
      </c>
      <c r="B456" s="2" t="s">
        <v>0</v>
      </c>
      <c r="C456" s="2" t="s">
        <v>20</v>
      </c>
      <c r="D456" s="2" t="s">
        <v>2</v>
      </c>
      <c r="E456" s="2">
        <v>907</v>
      </c>
      <c r="F456" s="3">
        <v>1016</v>
      </c>
      <c r="G456" s="4">
        <v>125</v>
      </c>
      <c r="H456" s="2" t="s">
        <v>3</v>
      </c>
      <c r="I456" s="4">
        <v>125</v>
      </c>
      <c r="J456" s="4">
        <v>0</v>
      </c>
    </row>
    <row r="457" spans="1:10" x14ac:dyDescent="0.25">
      <c r="A457" s="5">
        <v>2005</v>
      </c>
      <c r="B457" s="5" t="s">
        <v>0</v>
      </c>
      <c r="C457" s="5" t="s">
        <v>21</v>
      </c>
      <c r="D457" s="5" t="s">
        <v>2</v>
      </c>
      <c r="E457" s="5">
        <v>907</v>
      </c>
      <c r="F457" s="6">
        <v>4109</v>
      </c>
      <c r="G457" s="7">
        <v>312</v>
      </c>
      <c r="H457" s="5" t="s">
        <v>3</v>
      </c>
      <c r="I457" s="7">
        <v>312</v>
      </c>
      <c r="J457" s="7">
        <v>0</v>
      </c>
    </row>
    <row r="458" spans="1:10" x14ac:dyDescent="0.25">
      <c r="A458" s="2">
        <v>2005</v>
      </c>
      <c r="B458" s="2" t="s">
        <v>0</v>
      </c>
      <c r="C458" s="2" t="s">
        <v>22</v>
      </c>
      <c r="D458" s="2" t="s">
        <v>2</v>
      </c>
      <c r="E458" s="2">
        <v>907</v>
      </c>
      <c r="F458" s="3">
        <v>3785</v>
      </c>
      <c r="G458" s="4">
        <v>728</v>
      </c>
      <c r="H458" s="2" t="s">
        <v>3</v>
      </c>
      <c r="I458" s="4">
        <v>728</v>
      </c>
      <c r="J458" s="4">
        <v>0</v>
      </c>
    </row>
    <row r="459" spans="1:10" x14ac:dyDescent="0.25">
      <c r="A459" s="5">
        <v>2005</v>
      </c>
      <c r="B459" s="5" t="s">
        <v>0</v>
      </c>
      <c r="C459" s="5" t="s">
        <v>23</v>
      </c>
      <c r="D459" s="5" t="s">
        <v>2</v>
      </c>
      <c r="E459" s="5">
        <v>907</v>
      </c>
      <c r="F459" s="6">
        <v>841</v>
      </c>
      <c r="G459" s="7">
        <v>125</v>
      </c>
      <c r="H459" s="5" t="s">
        <v>3</v>
      </c>
      <c r="I459" s="7">
        <v>125</v>
      </c>
      <c r="J459" s="7">
        <v>0</v>
      </c>
    </row>
    <row r="460" spans="1:10" x14ac:dyDescent="0.25">
      <c r="A460" s="2">
        <v>2005</v>
      </c>
      <c r="B460" s="2" t="s">
        <v>0</v>
      </c>
      <c r="C460" s="2" t="s">
        <v>24</v>
      </c>
      <c r="D460" s="2" t="s">
        <v>2</v>
      </c>
      <c r="E460" s="2">
        <v>907</v>
      </c>
      <c r="F460" s="3">
        <v>39430</v>
      </c>
      <c r="G460" s="8">
        <v>5430</v>
      </c>
      <c r="H460" s="2" t="s">
        <v>3</v>
      </c>
      <c r="I460" s="8">
        <v>5430</v>
      </c>
      <c r="J460" s="4">
        <v>0</v>
      </c>
    </row>
    <row r="461" spans="1:10" x14ac:dyDescent="0.25">
      <c r="A461" s="5">
        <v>2005</v>
      </c>
      <c r="B461" s="5" t="s">
        <v>0</v>
      </c>
      <c r="C461" s="5" t="s">
        <v>25</v>
      </c>
      <c r="D461" s="5" t="s">
        <v>2</v>
      </c>
      <c r="E461" s="5">
        <v>907</v>
      </c>
      <c r="F461" s="6">
        <v>34699</v>
      </c>
      <c r="G461" s="12">
        <v>3675</v>
      </c>
      <c r="H461" s="5" t="s">
        <v>3</v>
      </c>
      <c r="I461" s="12">
        <v>3675</v>
      </c>
      <c r="J461" s="7">
        <v>0</v>
      </c>
    </row>
    <row r="462" spans="1:10" x14ac:dyDescent="0.25">
      <c r="A462" s="2">
        <v>2005</v>
      </c>
      <c r="B462" s="2" t="s">
        <v>0</v>
      </c>
      <c r="C462" s="2" t="s">
        <v>134</v>
      </c>
      <c r="D462" s="2" t="s">
        <v>2</v>
      </c>
      <c r="E462" s="2">
        <v>907</v>
      </c>
      <c r="F462" s="3">
        <v>5983</v>
      </c>
      <c r="G462" s="4">
        <v>781</v>
      </c>
      <c r="H462" s="2" t="s">
        <v>3</v>
      </c>
      <c r="I462" s="4">
        <v>781</v>
      </c>
      <c r="J462" s="4">
        <v>0</v>
      </c>
    </row>
    <row r="463" spans="1:10" x14ac:dyDescent="0.25">
      <c r="A463" s="5">
        <v>2005</v>
      </c>
      <c r="B463" s="5" t="s">
        <v>0</v>
      </c>
      <c r="C463" s="5" t="s">
        <v>27</v>
      </c>
      <c r="D463" s="5" t="s">
        <v>2</v>
      </c>
      <c r="E463" s="5">
        <v>907</v>
      </c>
      <c r="F463" s="6">
        <v>6961</v>
      </c>
      <c r="G463" s="7">
        <v>925</v>
      </c>
      <c r="H463" s="5" t="s">
        <v>3</v>
      </c>
      <c r="I463" s="7">
        <v>925</v>
      </c>
      <c r="J463" s="7">
        <v>0</v>
      </c>
    </row>
    <row r="464" spans="1:10" x14ac:dyDescent="0.25">
      <c r="A464" s="2">
        <v>2005</v>
      </c>
      <c r="B464" s="2" t="s">
        <v>0</v>
      </c>
      <c r="C464" s="2" t="s">
        <v>28</v>
      </c>
      <c r="D464" s="2" t="s">
        <v>2</v>
      </c>
      <c r="E464" s="2">
        <v>907</v>
      </c>
      <c r="F464" s="3">
        <v>158635</v>
      </c>
      <c r="G464" s="8">
        <v>12026</v>
      </c>
      <c r="H464" s="2" t="s">
        <v>3</v>
      </c>
      <c r="I464" s="8">
        <v>12026</v>
      </c>
      <c r="J464" s="4">
        <v>0</v>
      </c>
    </row>
    <row r="465" spans="1:10" x14ac:dyDescent="0.25">
      <c r="A465" s="5">
        <v>2005</v>
      </c>
      <c r="B465" s="5" t="s">
        <v>0</v>
      </c>
      <c r="C465" s="5" t="s">
        <v>29</v>
      </c>
      <c r="D465" s="5" t="s">
        <v>2</v>
      </c>
      <c r="E465" s="5">
        <v>907</v>
      </c>
      <c r="F465" s="6">
        <v>170</v>
      </c>
      <c r="G465" s="7">
        <v>31</v>
      </c>
      <c r="H465" s="5" t="s">
        <v>3</v>
      </c>
      <c r="I465" s="7">
        <v>31</v>
      </c>
      <c r="J465" s="7">
        <v>0</v>
      </c>
    </row>
    <row r="466" spans="1:10" x14ac:dyDescent="0.25">
      <c r="A466" s="2">
        <v>2005</v>
      </c>
      <c r="B466" s="2" t="s">
        <v>0</v>
      </c>
      <c r="C466" s="2" t="s">
        <v>30</v>
      </c>
      <c r="D466" s="2" t="s">
        <v>2</v>
      </c>
      <c r="E466" s="2">
        <v>907</v>
      </c>
      <c r="F466" s="3">
        <v>1754</v>
      </c>
      <c r="G466" s="4">
        <v>91</v>
      </c>
      <c r="H466" s="2" t="s">
        <v>3</v>
      </c>
      <c r="I466" s="4">
        <v>91</v>
      </c>
      <c r="J466" s="4">
        <v>0</v>
      </c>
    </row>
    <row r="467" spans="1:10" x14ac:dyDescent="0.25">
      <c r="A467" s="5">
        <v>2005</v>
      </c>
      <c r="B467" s="5" t="s">
        <v>0</v>
      </c>
      <c r="C467" s="5" t="s">
        <v>31</v>
      </c>
      <c r="D467" s="5" t="s">
        <v>2</v>
      </c>
      <c r="E467" s="5">
        <v>907</v>
      </c>
      <c r="F467" s="6">
        <v>232673</v>
      </c>
      <c r="G467" s="12">
        <v>77900</v>
      </c>
      <c r="H467" s="5" t="s">
        <v>3</v>
      </c>
      <c r="I467" s="12">
        <v>77900</v>
      </c>
      <c r="J467" s="7">
        <v>0</v>
      </c>
    </row>
    <row r="468" spans="1:10" x14ac:dyDescent="0.25">
      <c r="A468" s="2">
        <v>2005</v>
      </c>
      <c r="B468" s="2" t="s">
        <v>0</v>
      </c>
      <c r="C468" s="2" t="s">
        <v>34</v>
      </c>
      <c r="D468" s="2" t="s">
        <v>2</v>
      </c>
      <c r="E468" s="2">
        <v>907</v>
      </c>
      <c r="F468" s="3">
        <v>850000</v>
      </c>
      <c r="G468" s="8">
        <v>171400</v>
      </c>
      <c r="H468" s="2" t="s">
        <v>3</v>
      </c>
      <c r="I468" s="8">
        <v>171400</v>
      </c>
      <c r="J468" s="4">
        <v>0</v>
      </c>
    </row>
    <row r="469" spans="1:10" x14ac:dyDescent="0.25">
      <c r="A469" s="5">
        <v>2005</v>
      </c>
      <c r="B469" s="5" t="s">
        <v>0</v>
      </c>
      <c r="C469" s="5" t="s">
        <v>35</v>
      </c>
      <c r="D469" s="5" t="s">
        <v>2</v>
      </c>
      <c r="E469" s="5">
        <v>907</v>
      </c>
      <c r="F469" s="6">
        <v>1703</v>
      </c>
      <c r="G469" s="7">
        <v>289</v>
      </c>
      <c r="H469" s="5" t="s">
        <v>3</v>
      </c>
      <c r="I469" s="7">
        <v>289</v>
      </c>
      <c r="J469" s="7">
        <v>0</v>
      </c>
    </row>
    <row r="470" spans="1:10" x14ac:dyDescent="0.25">
      <c r="A470" s="2">
        <v>2005</v>
      </c>
      <c r="B470" s="2" t="s">
        <v>0</v>
      </c>
      <c r="C470" s="2" t="s">
        <v>36</v>
      </c>
      <c r="D470" s="2" t="s">
        <v>2</v>
      </c>
      <c r="E470" s="2">
        <v>907</v>
      </c>
      <c r="F470" s="3">
        <v>1049</v>
      </c>
      <c r="G470" s="8">
        <v>5431</v>
      </c>
      <c r="H470" s="2" t="s">
        <v>3</v>
      </c>
      <c r="I470" s="8">
        <v>5431</v>
      </c>
      <c r="J470" s="4">
        <v>0</v>
      </c>
    </row>
    <row r="471" spans="1:10" x14ac:dyDescent="0.25">
      <c r="A471" s="5">
        <v>2005</v>
      </c>
      <c r="B471" s="5" t="s">
        <v>0</v>
      </c>
      <c r="C471" s="5" t="s">
        <v>1</v>
      </c>
      <c r="D471" s="5" t="s">
        <v>2</v>
      </c>
      <c r="E471" s="5">
        <v>907</v>
      </c>
      <c r="F471" s="6">
        <v>19</v>
      </c>
      <c r="G471" s="7">
        <v>62</v>
      </c>
      <c r="H471" s="5" t="s">
        <v>3</v>
      </c>
      <c r="I471" s="7">
        <v>62</v>
      </c>
      <c r="J471" s="7">
        <v>0</v>
      </c>
    </row>
    <row r="472" spans="1:10" x14ac:dyDescent="0.25">
      <c r="A472" s="2">
        <v>2005</v>
      </c>
      <c r="B472" s="2" t="s">
        <v>0</v>
      </c>
      <c r="C472" s="2" t="s">
        <v>38</v>
      </c>
      <c r="D472" s="2" t="s">
        <v>2</v>
      </c>
      <c r="E472" s="2">
        <v>907</v>
      </c>
      <c r="F472" s="3">
        <v>45418</v>
      </c>
      <c r="G472" s="8">
        <v>24760</v>
      </c>
      <c r="H472" s="2" t="s">
        <v>3</v>
      </c>
      <c r="I472" s="8">
        <v>24760</v>
      </c>
      <c r="J472" s="4">
        <v>0</v>
      </c>
    </row>
    <row r="473" spans="1:10" x14ac:dyDescent="0.25">
      <c r="A473" s="5">
        <v>2005</v>
      </c>
      <c r="B473" s="5" t="s">
        <v>0</v>
      </c>
      <c r="C473" s="5" t="s">
        <v>39</v>
      </c>
      <c r="D473" s="5" t="s">
        <v>2</v>
      </c>
      <c r="E473" s="5">
        <v>907</v>
      </c>
      <c r="F473" s="6">
        <v>4000</v>
      </c>
      <c r="G473" s="12">
        <v>1100</v>
      </c>
      <c r="H473" s="5" t="s">
        <v>3</v>
      </c>
      <c r="I473" s="12">
        <v>1100</v>
      </c>
      <c r="J473" s="7">
        <v>0</v>
      </c>
    </row>
    <row r="474" spans="1:10" x14ac:dyDescent="0.25">
      <c r="A474" s="2">
        <v>2005</v>
      </c>
      <c r="B474" s="2" t="s">
        <v>0</v>
      </c>
      <c r="C474" s="2" t="s">
        <v>42</v>
      </c>
      <c r="D474" s="2" t="s">
        <v>2</v>
      </c>
      <c r="E474" s="2">
        <v>907</v>
      </c>
      <c r="F474" s="3">
        <v>30464</v>
      </c>
      <c r="G474" s="8">
        <v>5984</v>
      </c>
      <c r="H474" s="2" t="s">
        <v>3</v>
      </c>
      <c r="I474" s="8">
        <v>5984</v>
      </c>
      <c r="J474" s="4">
        <v>0</v>
      </c>
    </row>
    <row r="475" spans="1:10" x14ac:dyDescent="0.25">
      <c r="A475" s="5">
        <v>2005</v>
      </c>
      <c r="B475" s="5" t="s">
        <v>0</v>
      </c>
      <c r="C475" s="5" t="s">
        <v>155</v>
      </c>
      <c r="D475" s="5" t="s">
        <v>2</v>
      </c>
      <c r="E475" s="5">
        <v>907</v>
      </c>
      <c r="F475" s="6">
        <v>98</v>
      </c>
      <c r="G475" s="7">
        <v>10</v>
      </c>
      <c r="H475" s="5" t="s">
        <v>3</v>
      </c>
      <c r="I475" s="7">
        <v>10</v>
      </c>
      <c r="J475" s="7">
        <v>0</v>
      </c>
    </row>
    <row r="476" spans="1:10" x14ac:dyDescent="0.25">
      <c r="A476" s="2">
        <v>2005</v>
      </c>
      <c r="B476" s="2" t="s">
        <v>0</v>
      </c>
      <c r="C476" s="2" t="s">
        <v>124</v>
      </c>
      <c r="D476" s="2" t="s">
        <v>2</v>
      </c>
      <c r="E476" s="2">
        <v>907</v>
      </c>
      <c r="F476" s="3">
        <v>1070171</v>
      </c>
      <c r="G476" s="11">
        <v>727584</v>
      </c>
      <c r="H476" s="2" t="s">
        <v>3</v>
      </c>
      <c r="I476" s="11">
        <v>727584</v>
      </c>
      <c r="J476" s="4">
        <v>6</v>
      </c>
    </row>
    <row r="477" spans="1:10" x14ac:dyDescent="0.25">
      <c r="A477" s="5">
        <v>2005</v>
      </c>
      <c r="B477" s="5" t="s">
        <v>0</v>
      </c>
      <c r="C477" s="5" t="s">
        <v>45</v>
      </c>
      <c r="D477" s="5" t="s">
        <v>2</v>
      </c>
      <c r="E477" s="5">
        <v>907</v>
      </c>
      <c r="F477" s="6">
        <v>124</v>
      </c>
      <c r="G477" s="7">
        <v>117</v>
      </c>
      <c r="H477" s="5" t="s">
        <v>3</v>
      </c>
      <c r="I477" s="7">
        <v>117</v>
      </c>
      <c r="J477" s="7">
        <v>0</v>
      </c>
    </row>
    <row r="478" spans="1:10" x14ac:dyDescent="0.25">
      <c r="A478" s="2">
        <v>2005</v>
      </c>
      <c r="B478" s="2" t="s">
        <v>0</v>
      </c>
      <c r="C478" s="2" t="s">
        <v>48</v>
      </c>
      <c r="D478" s="2" t="s">
        <v>2</v>
      </c>
      <c r="E478" s="2">
        <v>907</v>
      </c>
      <c r="F478" s="3">
        <v>6896</v>
      </c>
      <c r="G478" s="4">
        <v>408</v>
      </c>
      <c r="H478" s="2" t="s">
        <v>3</v>
      </c>
      <c r="I478" s="4">
        <v>408</v>
      </c>
      <c r="J478" s="4">
        <v>0</v>
      </c>
    </row>
    <row r="479" spans="1:10" x14ac:dyDescent="0.25">
      <c r="A479" s="5">
        <v>2005</v>
      </c>
      <c r="B479" s="5" t="s">
        <v>0</v>
      </c>
      <c r="C479" s="5" t="s">
        <v>49</v>
      </c>
      <c r="D479" s="5" t="s">
        <v>2</v>
      </c>
      <c r="E479" s="5">
        <v>907</v>
      </c>
      <c r="F479" s="6">
        <v>11895</v>
      </c>
      <c r="G479" s="10">
        <v>2386</v>
      </c>
      <c r="H479" s="5" t="s">
        <v>3</v>
      </c>
      <c r="I479" s="10">
        <v>2386</v>
      </c>
      <c r="J479" s="7">
        <v>6</v>
      </c>
    </row>
    <row r="480" spans="1:10" x14ac:dyDescent="0.25">
      <c r="A480" s="2">
        <v>2005</v>
      </c>
      <c r="B480" s="2" t="s">
        <v>0</v>
      </c>
      <c r="C480" s="2" t="s">
        <v>50</v>
      </c>
      <c r="D480" s="2" t="s">
        <v>2</v>
      </c>
      <c r="E480" s="2">
        <v>907</v>
      </c>
      <c r="F480" s="3">
        <v>207</v>
      </c>
      <c r="G480" s="4">
        <v>18</v>
      </c>
      <c r="H480" s="2" t="s">
        <v>3</v>
      </c>
      <c r="I480" s="4">
        <v>18</v>
      </c>
      <c r="J480" s="4">
        <v>0</v>
      </c>
    </row>
    <row r="481" spans="1:10" x14ac:dyDescent="0.25">
      <c r="A481" s="5">
        <v>2005</v>
      </c>
      <c r="B481" s="5" t="s">
        <v>0</v>
      </c>
      <c r="C481" s="5" t="s">
        <v>51</v>
      </c>
      <c r="D481" s="5" t="s">
        <v>2</v>
      </c>
      <c r="E481" s="5">
        <v>907</v>
      </c>
      <c r="F481" s="6">
        <v>16631228</v>
      </c>
      <c r="G481" s="12">
        <v>6313782</v>
      </c>
      <c r="H481" s="5" t="s">
        <v>3</v>
      </c>
      <c r="I481" s="12">
        <v>6313782</v>
      </c>
      <c r="J481" s="7">
        <v>0</v>
      </c>
    </row>
    <row r="482" spans="1:10" x14ac:dyDescent="0.25">
      <c r="A482" s="2">
        <v>2005</v>
      </c>
      <c r="B482" s="2" t="s">
        <v>0</v>
      </c>
      <c r="C482" s="2" t="s">
        <v>52</v>
      </c>
      <c r="D482" s="2" t="s">
        <v>2</v>
      </c>
      <c r="E482" s="2">
        <v>907</v>
      </c>
      <c r="F482" s="3">
        <v>539829</v>
      </c>
      <c r="G482" s="8">
        <v>270244</v>
      </c>
      <c r="H482" s="2" t="s">
        <v>3</v>
      </c>
      <c r="I482" s="8">
        <v>270244</v>
      </c>
      <c r="J482" s="4">
        <v>0</v>
      </c>
    </row>
    <row r="483" spans="1:10" x14ac:dyDescent="0.25">
      <c r="A483" s="5">
        <v>2005</v>
      </c>
      <c r="B483" s="5" t="s">
        <v>0</v>
      </c>
      <c r="C483" s="5" t="s">
        <v>168</v>
      </c>
      <c r="D483" s="5" t="s">
        <v>2</v>
      </c>
      <c r="E483" s="5">
        <v>907</v>
      </c>
      <c r="F483" s="6">
        <v>28</v>
      </c>
      <c r="G483" s="7">
        <v>3</v>
      </c>
      <c r="H483" s="5" t="s">
        <v>3</v>
      </c>
      <c r="I483" s="7">
        <v>3</v>
      </c>
      <c r="J483" s="7">
        <v>0</v>
      </c>
    </row>
    <row r="484" spans="1:10" x14ac:dyDescent="0.25">
      <c r="A484" s="2">
        <v>2005</v>
      </c>
      <c r="B484" s="2" t="s">
        <v>0</v>
      </c>
      <c r="C484" s="2" t="s">
        <v>53</v>
      </c>
      <c r="D484" s="2" t="s">
        <v>2</v>
      </c>
      <c r="E484" s="2">
        <v>907</v>
      </c>
      <c r="F484" s="3">
        <v>207</v>
      </c>
      <c r="G484" s="4">
        <v>66</v>
      </c>
      <c r="H484" s="2" t="s">
        <v>3</v>
      </c>
      <c r="I484" s="4">
        <v>66</v>
      </c>
      <c r="J484" s="4">
        <v>0</v>
      </c>
    </row>
    <row r="485" spans="1:10" x14ac:dyDescent="0.25">
      <c r="A485" s="5">
        <v>2005</v>
      </c>
      <c r="B485" s="5" t="s">
        <v>0</v>
      </c>
      <c r="C485" s="5" t="s">
        <v>54</v>
      </c>
      <c r="D485" s="5" t="s">
        <v>2</v>
      </c>
      <c r="E485" s="5">
        <v>907</v>
      </c>
      <c r="F485" s="6">
        <v>4890</v>
      </c>
      <c r="G485" s="12">
        <v>7441</v>
      </c>
      <c r="H485" s="5" t="s">
        <v>3</v>
      </c>
      <c r="I485" s="12">
        <v>7441</v>
      </c>
      <c r="J485" s="7">
        <v>0</v>
      </c>
    </row>
    <row r="486" spans="1:10" x14ac:dyDescent="0.25">
      <c r="A486" s="2">
        <v>2005</v>
      </c>
      <c r="B486" s="2" t="s">
        <v>0</v>
      </c>
      <c r="C486" s="2" t="s">
        <v>55</v>
      </c>
      <c r="D486" s="2" t="s">
        <v>2</v>
      </c>
      <c r="E486" s="2">
        <v>907</v>
      </c>
      <c r="F486" s="3">
        <v>31575</v>
      </c>
      <c r="G486" s="8">
        <v>2790</v>
      </c>
      <c r="H486" s="2" t="s">
        <v>3</v>
      </c>
      <c r="I486" s="8">
        <v>2790</v>
      </c>
      <c r="J486" s="4">
        <v>0</v>
      </c>
    </row>
    <row r="487" spans="1:10" x14ac:dyDescent="0.25">
      <c r="A487" s="5">
        <v>2005</v>
      </c>
      <c r="B487" s="5" t="s">
        <v>0</v>
      </c>
      <c r="C487" s="5" t="s">
        <v>56</v>
      </c>
      <c r="D487" s="5" t="s">
        <v>2</v>
      </c>
      <c r="E487" s="5">
        <v>907</v>
      </c>
      <c r="F487" s="6">
        <v>73</v>
      </c>
      <c r="G487" s="7">
        <v>30</v>
      </c>
      <c r="H487" s="5" t="s">
        <v>3</v>
      </c>
      <c r="I487" s="7">
        <v>30</v>
      </c>
      <c r="J487" s="7">
        <v>0</v>
      </c>
    </row>
    <row r="488" spans="1:10" x14ac:dyDescent="0.25">
      <c r="A488" s="2">
        <v>2005</v>
      </c>
      <c r="B488" s="2" t="s">
        <v>0</v>
      </c>
      <c r="C488" s="2" t="s">
        <v>128</v>
      </c>
      <c r="D488" s="2" t="s">
        <v>2</v>
      </c>
      <c r="E488" s="2">
        <v>907</v>
      </c>
      <c r="F488" s="3">
        <v>77</v>
      </c>
      <c r="G488" s="23">
        <v>27</v>
      </c>
      <c r="H488" s="2" t="s">
        <v>3</v>
      </c>
      <c r="I488" s="23">
        <v>27</v>
      </c>
      <c r="J488" s="4">
        <v>6</v>
      </c>
    </row>
    <row r="489" spans="1:10" x14ac:dyDescent="0.25">
      <c r="A489" s="5">
        <v>2005</v>
      </c>
      <c r="B489" s="5" t="s">
        <v>0</v>
      </c>
      <c r="C489" s="5" t="s">
        <v>58</v>
      </c>
      <c r="D489" s="5" t="s">
        <v>2</v>
      </c>
      <c r="E489" s="5">
        <v>907</v>
      </c>
      <c r="F489" s="6">
        <v>2331877</v>
      </c>
      <c r="G489" s="12">
        <v>563140</v>
      </c>
      <c r="H489" s="5" t="s">
        <v>3</v>
      </c>
      <c r="I489" s="12">
        <v>563140</v>
      </c>
      <c r="J489" s="7">
        <v>0</v>
      </c>
    </row>
    <row r="490" spans="1:10" x14ac:dyDescent="0.25">
      <c r="A490" s="2">
        <v>2005</v>
      </c>
      <c r="B490" s="2" t="s">
        <v>0</v>
      </c>
      <c r="C490" s="2" t="s">
        <v>136</v>
      </c>
      <c r="D490" s="2" t="s">
        <v>2</v>
      </c>
      <c r="E490" s="2">
        <v>907</v>
      </c>
      <c r="F490" s="3">
        <v>52</v>
      </c>
      <c r="G490" s="4">
        <v>11</v>
      </c>
      <c r="H490" s="2" t="s">
        <v>3</v>
      </c>
      <c r="I490" s="4">
        <v>11</v>
      </c>
      <c r="J490" s="4">
        <v>0</v>
      </c>
    </row>
    <row r="491" spans="1:10" x14ac:dyDescent="0.25">
      <c r="A491" s="5">
        <v>2005</v>
      </c>
      <c r="B491" s="5" t="s">
        <v>0</v>
      </c>
      <c r="C491" s="5" t="s">
        <v>59</v>
      </c>
      <c r="D491" s="5" t="s">
        <v>2</v>
      </c>
      <c r="E491" s="5">
        <v>907</v>
      </c>
      <c r="F491" s="6">
        <v>140</v>
      </c>
      <c r="G491" s="7">
        <v>22</v>
      </c>
      <c r="H491" s="5" t="s">
        <v>3</v>
      </c>
      <c r="I491" s="7">
        <v>22</v>
      </c>
      <c r="J491" s="7">
        <v>0</v>
      </c>
    </row>
    <row r="492" spans="1:10" x14ac:dyDescent="0.25">
      <c r="A492" s="2">
        <v>2005</v>
      </c>
      <c r="B492" s="2" t="s">
        <v>0</v>
      </c>
      <c r="C492" s="2" t="s">
        <v>61</v>
      </c>
      <c r="D492" s="2" t="s">
        <v>2</v>
      </c>
      <c r="E492" s="2">
        <v>907</v>
      </c>
      <c r="F492" s="3">
        <v>817</v>
      </c>
      <c r="G492" s="4">
        <v>104</v>
      </c>
      <c r="H492" s="2" t="s">
        <v>3</v>
      </c>
      <c r="I492" s="4">
        <v>104</v>
      </c>
      <c r="J492" s="4">
        <v>0</v>
      </c>
    </row>
    <row r="493" spans="1:10" x14ac:dyDescent="0.25">
      <c r="A493" s="5">
        <v>2005</v>
      </c>
      <c r="B493" s="5" t="s">
        <v>0</v>
      </c>
      <c r="C493" s="5" t="s">
        <v>62</v>
      </c>
      <c r="D493" s="5" t="s">
        <v>2</v>
      </c>
      <c r="E493" s="5">
        <v>907</v>
      </c>
      <c r="F493" s="6">
        <v>706694</v>
      </c>
      <c r="G493" s="10">
        <v>250305</v>
      </c>
      <c r="H493" s="5" t="s">
        <v>3</v>
      </c>
      <c r="I493" s="10">
        <v>250305</v>
      </c>
      <c r="J493" s="7">
        <v>6</v>
      </c>
    </row>
    <row r="494" spans="1:10" x14ac:dyDescent="0.25">
      <c r="A494" s="2">
        <v>2005</v>
      </c>
      <c r="B494" s="2" t="s">
        <v>0</v>
      </c>
      <c r="C494" s="2" t="s">
        <v>63</v>
      </c>
      <c r="D494" s="2" t="s">
        <v>2</v>
      </c>
      <c r="E494" s="2">
        <v>907</v>
      </c>
      <c r="F494" s="3">
        <v>5564</v>
      </c>
      <c r="G494" s="23">
        <v>255</v>
      </c>
      <c r="H494" s="2" t="s">
        <v>3</v>
      </c>
      <c r="I494" s="23">
        <v>255</v>
      </c>
      <c r="J494" s="4">
        <v>6</v>
      </c>
    </row>
    <row r="495" spans="1:10" x14ac:dyDescent="0.25">
      <c r="A495" s="5">
        <v>2005</v>
      </c>
      <c r="B495" s="5" t="s">
        <v>0</v>
      </c>
      <c r="C495" s="5" t="s">
        <v>120</v>
      </c>
      <c r="D495" s="5" t="s">
        <v>2</v>
      </c>
      <c r="E495" s="5">
        <v>907</v>
      </c>
      <c r="F495" s="6">
        <v>4437</v>
      </c>
      <c r="G495" s="10">
        <v>1572</v>
      </c>
      <c r="H495" s="5" t="s">
        <v>3</v>
      </c>
      <c r="I495" s="10">
        <v>1572</v>
      </c>
      <c r="J495" s="7">
        <v>6</v>
      </c>
    </row>
    <row r="496" spans="1:10" x14ac:dyDescent="0.25">
      <c r="A496" s="2">
        <v>2005</v>
      </c>
      <c r="B496" s="2" t="s">
        <v>0</v>
      </c>
      <c r="C496" s="2" t="s">
        <v>166</v>
      </c>
      <c r="D496" s="2" t="s">
        <v>2</v>
      </c>
      <c r="E496" s="2">
        <v>907</v>
      </c>
      <c r="F496" s="3">
        <v>2739</v>
      </c>
      <c r="G496" s="8">
        <v>1450</v>
      </c>
      <c r="H496" s="2" t="s">
        <v>3</v>
      </c>
      <c r="I496" s="8">
        <v>1450</v>
      </c>
      <c r="J496" s="4">
        <v>0</v>
      </c>
    </row>
    <row r="497" spans="1:10" x14ac:dyDescent="0.25">
      <c r="A497" s="5">
        <v>2005</v>
      </c>
      <c r="B497" s="5" t="s">
        <v>0</v>
      </c>
      <c r="C497" s="5" t="s">
        <v>64</v>
      </c>
      <c r="D497" s="5" t="s">
        <v>2</v>
      </c>
      <c r="E497" s="5">
        <v>907</v>
      </c>
      <c r="F497" s="6">
        <v>156</v>
      </c>
      <c r="G497" s="7">
        <v>4</v>
      </c>
      <c r="H497" s="5" t="s">
        <v>3</v>
      </c>
      <c r="I497" s="7">
        <v>4</v>
      </c>
      <c r="J497" s="7">
        <v>0</v>
      </c>
    </row>
    <row r="498" spans="1:10" x14ac:dyDescent="0.25">
      <c r="A498" s="2">
        <v>2005</v>
      </c>
      <c r="B498" s="2" t="s">
        <v>0</v>
      </c>
      <c r="C498" s="2" t="s">
        <v>65</v>
      </c>
      <c r="D498" s="2" t="s">
        <v>2</v>
      </c>
      <c r="E498" s="2">
        <v>907</v>
      </c>
      <c r="F498" s="3">
        <v>13522</v>
      </c>
      <c r="G498" s="8">
        <v>2325</v>
      </c>
      <c r="H498" s="2" t="s">
        <v>3</v>
      </c>
      <c r="I498" s="8">
        <v>2325</v>
      </c>
      <c r="J498" s="4">
        <v>0</v>
      </c>
    </row>
    <row r="499" spans="1:10" x14ac:dyDescent="0.25">
      <c r="A499" s="5">
        <v>2005</v>
      </c>
      <c r="B499" s="5" t="s">
        <v>0</v>
      </c>
      <c r="C499" s="5" t="s">
        <v>67</v>
      </c>
      <c r="D499" s="5" t="s">
        <v>2</v>
      </c>
      <c r="E499" s="5">
        <v>907</v>
      </c>
      <c r="F499" s="6">
        <v>2785</v>
      </c>
      <c r="G499" s="7">
        <v>192</v>
      </c>
      <c r="H499" s="5" t="s">
        <v>3</v>
      </c>
      <c r="I499" s="7">
        <v>192</v>
      </c>
      <c r="J499" s="7">
        <v>0</v>
      </c>
    </row>
    <row r="500" spans="1:10" x14ac:dyDescent="0.25">
      <c r="A500" s="2">
        <v>2005</v>
      </c>
      <c r="B500" s="2" t="s">
        <v>0</v>
      </c>
      <c r="C500" s="2" t="s">
        <v>68</v>
      </c>
      <c r="D500" s="2" t="s">
        <v>2</v>
      </c>
      <c r="E500" s="2">
        <v>907</v>
      </c>
      <c r="F500" s="3">
        <v>457150</v>
      </c>
      <c r="G500" s="8">
        <v>103283</v>
      </c>
      <c r="H500" s="2" t="s">
        <v>3</v>
      </c>
      <c r="I500" s="8">
        <v>103283</v>
      </c>
      <c r="J500" s="4">
        <v>0</v>
      </c>
    </row>
    <row r="501" spans="1:10" x14ac:dyDescent="0.25">
      <c r="A501" s="5">
        <v>2005</v>
      </c>
      <c r="B501" s="5" t="s">
        <v>0</v>
      </c>
      <c r="C501" s="5" t="s">
        <v>69</v>
      </c>
      <c r="D501" s="5" t="s">
        <v>2</v>
      </c>
      <c r="E501" s="5">
        <v>907</v>
      </c>
      <c r="F501" s="6">
        <v>35288449</v>
      </c>
      <c r="G501" s="12">
        <v>11761970</v>
      </c>
      <c r="H501" s="5" t="s">
        <v>3</v>
      </c>
      <c r="I501" s="12">
        <v>11761970</v>
      </c>
      <c r="J501" s="7">
        <v>0</v>
      </c>
    </row>
    <row r="502" spans="1:10" x14ac:dyDescent="0.25">
      <c r="A502" s="2">
        <v>2005</v>
      </c>
      <c r="B502" s="2" t="s">
        <v>0</v>
      </c>
      <c r="C502" s="2" t="s">
        <v>71</v>
      </c>
      <c r="D502" s="2" t="s">
        <v>2</v>
      </c>
      <c r="E502" s="2">
        <v>907</v>
      </c>
      <c r="F502" s="3">
        <v>264682</v>
      </c>
      <c r="G502" s="11">
        <v>93748</v>
      </c>
      <c r="H502" s="2" t="s">
        <v>3</v>
      </c>
      <c r="I502" s="11">
        <v>93748</v>
      </c>
      <c r="J502" s="4">
        <v>6</v>
      </c>
    </row>
    <row r="503" spans="1:10" x14ac:dyDescent="0.25">
      <c r="A503" s="5">
        <v>2005</v>
      </c>
      <c r="B503" s="5" t="s">
        <v>0</v>
      </c>
      <c r="C503" s="5" t="s">
        <v>72</v>
      </c>
      <c r="D503" s="5" t="s">
        <v>2</v>
      </c>
      <c r="E503" s="5">
        <v>907</v>
      </c>
      <c r="F503" s="6">
        <v>18790</v>
      </c>
      <c r="G503" s="10">
        <v>1233</v>
      </c>
      <c r="H503" s="5" t="s">
        <v>3</v>
      </c>
      <c r="I503" s="10">
        <v>1233</v>
      </c>
      <c r="J503" s="7">
        <v>6</v>
      </c>
    </row>
    <row r="504" spans="1:10" x14ac:dyDescent="0.25">
      <c r="A504" s="2">
        <v>2005</v>
      </c>
      <c r="B504" s="2" t="s">
        <v>0</v>
      </c>
      <c r="C504" s="2" t="s">
        <v>73</v>
      </c>
      <c r="D504" s="2" t="s">
        <v>2</v>
      </c>
      <c r="E504" s="2">
        <v>907</v>
      </c>
      <c r="F504" s="3">
        <v>7832</v>
      </c>
      <c r="G504" s="8">
        <v>1427</v>
      </c>
      <c r="H504" s="2" t="s">
        <v>3</v>
      </c>
      <c r="I504" s="8">
        <v>1427</v>
      </c>
      <c r="J504" s="4">
        <v>0</v>
      </c>
    </row>
    <row r="505" spans="1:10" x14ac:dyDescent="0.25">
      <c r="A505" s="5">
        <v>2005</v>
      </c>
      <c r="B505" s="5" t="s">
        <v>0</v>
      </c>
      <c r="C505" s="5" t="s">
        <v>146</v>
      </c>
      <c r="D505" s="5" t="s">
        <v>2</v>
      </c>
      <c r="E505" s="5">
        <v>907</v>
      </c>
      <c r="F505" s="6">
        <v>64</v>
      </c>
      <c r="G505" s="7">
        <v>128</v>
      </c>
      <c r="H505" s="5" t="s">
        <v>3</v>
      </c>
      <c r="I505" s="7">
        <v>128</v>
      </c>
      <c r="J505" s="7">
        <v>0</v>
      </c>
    </row>
    <row r="506" spans="1:10" x14ac:dyDescent="0.25">
      <c r="A506" s="2">
        <v>2005</v>
      </c>
      <c r="B506" s="2" t="s">
        <v>0</v>
      </c>
      <c r="C506" s="2" t="s">
        <v>74</v>
      </c>
      <c r="D506" s="2" t="s">
        <v>2</v>
      </c>
      <c r="E506" s="2">
        <v>907</v>
      </c>
      <c r="F506" s="3">
        <v>81740</v>
      </c>
      <c r="G506" s="8">
        <v>21501</v>
      </c>
      <c r="H506" s="2" t="s">
        <v>3</v>
      </c>
      <c r="I506" s="8">
        <v>21501</v>
      </c>
      <c r="J506" s="4">
        <v>0</v>
      </c>
    </row>
    <row r="507" spans="1:10" x14ac:dyDescent="0.25">
      <c r="A507" s="5">
        <v>2005</v>
      </c>
      <c r="B507" s="5" t="s">
        <v>0</v>
      </c>
      <c r="C507" s="5" t="s">
        <v>75</v>
      </c>
      <c r="D507" s="5" t="s">
        <v>2</v>
      </c>
      <c r="E507" s="5">
        <v>907</v>
      </c>
      <c r="F507" s="6">
        <v>379548</v>
      </c>
      <c r="G507" s="10">
        <v>30160</v>
      </c>
      <c r="H507" s="5" t="s">
        <v>3</v>
      </c>
      <c r="I507" s="10">
        <v>30160</v>
      </c>
      <c r="J507" s="7">
        <v>6</v>
      </c>
    </row>
    <row r="508" spans="1:10" x14ac:dyDescent="0.25">
      <c r="A508" s="2">
        <v>2005</v>
      </c>
      <c r="B508" s="2" t="s">
        <v>0</v>
      </c>
      <c r="C508" s="2" t="s">
        <v>76</v>
      </c>
      <c r="D508" s="2" t="s">
        <v>2</v>
      </c>
      <c r="E508" s="2">
        <v>907</v>
      </c>
      <c r="F508" s="3">
        <v>4920</v>
      </c>
      <c r="G508" s="4">
        <v>152</v>
      </c>
      <c r="H508" s="2" t="s">
        <v>3</v>
      </c>
      <c r="I508" s="4">
        <v>152</v>
      </c>
      <c r="J508" s="4">
        <v>0</v>
      </c>
    </row>
    <row r="509" spans="1:10" x14ac:dyDescent="0.25">
      <c r="A509" s="5">
        <v>2005</v>
      </c>
      <c r="B509" s="5" t="s">
        <v>0</v>
      </c>
      <c r="C509" s="5" t="s">
        <v>77</v>
      </c>
      <c r="D509" s="5" t="s">
        <v>2</v>
      </c>
      <c r="E509" s="5">
        <v>907</v>
      </c>
      <c r="F509" s="6">
        <v>605</v>
      </c>
      <c r="G509" s="7">
        <v>64</v>
      </c>
      <c r="H509" s="5" t="s">
        <v>3</v>
      </c>
      <c r="I509" s="7">
        <v>64</v>
      </c>
      <c r="J509" s="7">
        <v>0</v>
      </c>
    </row>
    <row r="510" spans="1:10" x14ac:dyDescent="0.25">
      <c r="A510" s="2">
        <v>2005</v>
      </c>
      <c r="B510" s="2" t="s">
        <v>0</v>
      </c>
      <c r="C510" s="2" t="s">
        <v>132</v>
      </c>
      <c r="D510" s="2" t="s">
        <v>2</v>
      </c>
      <c r="E510" s="2">
        <v>907</v>
      </c>
      <c r="F510" s="3">
        <v>1267</v>
      </c>
      <c r="G510" s="4">
        <v>62</v>
      </c>
      <c r="H510" s="2" t="s">
        <v>3</v>
      </c>
      <c r="I510" s="4">
        <v>62</v>
      </c>
      <c r="J510" s="4">
        <v>0</v>
      </c>
    </row>
    <row r="511" spans="1:10" x14ac:dyDescent="0.25">
      <c r="A511" s="5">
        <v>2005</v>
      </c>
      <c r="B511" s="5" t="s">
        <v>0</v>
      </c>
      <c r="C511" s="5" t="s">
        <v>78</v>
      </c>
      <c r="D511" s="5" t="s">
        <v>2</v>
      </c>
      <c r="E511" s="5">
        <v>907</v>
      </c>
      <c r="F511" s="6">
        <v>6421894</v>
      </c>
      <c r="G511" s="10">
        <v>2914795</v>
      </c>
      <c r="H511" s="5" t="s">
        <v>3</v>
      </c>
      <c r="I511" s="10">
        <v>2914795</v>
      </c>
      <c r="J511" s="7">
        <v>6</v>
      </c>
    </row>
    <row r="512" spans="1:10" x14ac:dyDescent="0.25">
      <c r="A512" s="2">
        <v>2005</v>
      </c>
      <c r="B512" s="2" t="s">
        <v>0</v>
      </c>
      <c r="C512" s="2" t="s">
        <v>79</v>
      </c>
      <c r="D512" s="2" t="s">
        <v>2</v>
      </c>
      <c r="E512" s="2">
        <v>907</v>
      </c>
      <c r="F512" s="3">
        <v>27054</v>
      </c>
      <c r="G512" s="8">
        <v>2249</v>
      </c>
      <c r="H512" s="2" t="s">
        <v>3</v>
      </c>
      <c r="I512" s="8">
        <v>2249</v>
      </c>
      <c r="J512" s="4">
        <v>0</v>
      </c>
    </row>
    <row r="513" spans="1:10" x14ac:dyDescent="0.25">
      <c r="A513" s="5">
        <v>2005</v>
      </c>
      <c r="B513" s="5" t="s">
        <v>0</v>
      </c>
      <c r="C513" s="5" t="s">
        <v>83</v>
      </c>
      <c r="D513" s="5" t="s">
        <v>2</v>
      </c>
      <c r="E513" s="5">
        <v>907</v>
      </c>
      <c r="F513" s="6">
        <v>247749</v>
      </c>
      <c r="G513" s="12">
        <v>26125</v>
      </c>
      <c r="H513" s="5" t="s">
        <v>3</v>
      </c>
      <c r="I513" s="12">
        <v>26125</v>
      </c>
      <c r="J513" s="7">
        <v>0</v>
      </c>
    </row>
    <row r="514" spans="1:10" x14ac:dyDescent="0.25">
      <c r="A514" s="2">
        <v>2005</v>
      </c>
      <c r="B514" s="2" t="s">
        <v>0</v>
      </c>
      <c r="C514" s="2" t="s">
        <v>84</v>
      </c>
      <c r="D514" s="2" t="s">
        <v>2</v>
      </c>
      <c r="E514" s="2">
        <v>907</v>
      </c>
      <c r="F514" s="3">
        <v>8498984</v>
      </c>
      <c r="G514" s="8">
        <v>2966780</v>
      </c>
      <c r="H514" s="2" t="s">
        <v>3</v>
      </c>
      <c r="I514" s="8">
        <v>2966780</v>
      </c>
      <c r="J514" s="4">
        <v>0</v>
      </c>
    </row>
    <row r="515" spans="1:10" x14ac:dyDescent="0.25">
      <c r="A515" s="5">
        <v>2005</v>
      </c>
      <c r="B515" s="5" t="s">
        <v>0</v>
      </c>
      <c r="C515" s="5" t="s">
        <v>85</v>
      </c>
      <c r="D515" s="5" t="s">
        <v>2</v>
      </c>
      <c r="E515" s="5">
        <v>907</v>
      </c>
      <c r="F515" s="6">
        <v>413383</v>
      </c>
      <c r="G515" s="10">
        <v>146417</v>
      </c>
      <c r="H515" s="5" t="s">
        <v>3</v>
      </c>
      <c r="I515" s="10">
        <v>146417</v>
      </c>
      <c r="J515" s="7">
        <v>6</v>
      </c>
    </row>
    <row r="516" spans="1:10" x14ac:dyDescent="0.25">
      <c r="A516" s="2">
        <v>2005</v>
      </c>
      <c r="B516" s="2" t="s">
        <v>0</v>
      </c>
      <c r="C516" s="2" t="s">
        <v>130</v>
      </c>
      <c r="D516" s="2" t="s">
        <v>2</v>
      </c>
      <c r="E516" s="2">
        <v>907</v>
      </c>
      <c r="F516" s="3">
        <v>69</v>
      </c>
      <c r="G516" s="4">
        <v>5</v>
      </c>
      <c r="H516" s="2" t="s">
        <v>3</v>
      </c>
      <c r="I516" s="4">
        <v>5</v>
      </c>
      <c r="J516" s="4">
        <v>0</v>
      </c>
    </row>
    <row r="517" spans="1:10" x14ac:dyDescent="0.25">
      <c r="A517" s="5">
        <v>2005</v>
      </c>
      <c r="B517" s="5" t="s">
        <v>0</v>
      </c>
      <c r="C517" s="5" t="s">
        <v>140</v>
      </c>
      <c r="D517" s="5" t="s">
        <v>2</v>
      </c>
      <c r="E517" s="5">
        <v>907</v>
      </c>
      <c r="F517" s="6">
        <v>380129</v>
      </c>
      <c r="G517" s="10">
        <v>134638</v>
      </c>
      <c r="H517" s="5" t="s">
        <v>3</v>
      </c>
      <c r="I517" s="10">
        <v>134638</v>
      </c>
      <c r="J517" s="7">
        <v>6</v>
      </c>
    </row>
    <row r="518" spans="1:10" x14ac:dyDescent="0.25">
      <c r="A518" s="2">
        <v>2005</v>
      </c>
      <c r="B518" s="2" t="s">
        <v>0</v>
      </c>
      <c r="C518" s="2" t="s">
        <v>5</v>
      </c>
      <c r="D518" s="2" t="s">
        <v>2</v>
      </c>
      <c r="E518" s="2">
        <v>907</v>
      </c>
      <c r="F518" s="3">
        <v>28767</v>
      </c>
      <c r="G518" s="8">
        <v>7630</v>
      </c>
      <c r="H518" s="2" t="s">
        <v>3</v>
      </c>
      <c r="I518" s="8">
        <v>7630</v>
      </c>
      <c r="J518" s="4">
        <v>0</v>
      </c>
    </row>
    <row r="519" spans="1:10" x14ac:dyDescent="0.25">
      <c r="A519" s="2">
        <v>2005</v>
      </c>
      <c r="B519" s="2" t="s">
        <v>0</v>
      </c>
      <c r="C519" s="2" t="s">
        <v>122</v>
      </c>
      <c r="D519" s="2" t="s">
        <v>2</v>
      </c>
      <c r="E519" s="2">
        <v>907</v>
      </c>
      <c r="F519" s="3">
        <v>2</v>
      </c>
      <c r="G519" s="4">
        <v>2</v>
      </c>
      <c r="H519" s="2" t="s">
        <v>3</v>
      </c>
      <c r="I519" s="4">
        <v>2</v>
      </c>
      <c r="J519" s="4">
        <v>0</v>
      </c>
    </row>
    <row r="520" spans="1:10" x14ac:dyDescent="0.25">
      <c r="A520" s="5">
        <v>2005</v>
      </c>
      <c r="B520" s="5" t="s">
        <v>0</v>
      </c>
      <c r="C520" s="5" t="s">
        <v>153</v>
      </c>
      <c r="D520" s="5" t="s">
        <v>2</v>
      </c>
      <c r="E520" s="5">
        <v>907</v>
      </c>
      <c r="F520" s="6">
        <v>1017</v>
      </c>
      <c r="G520" s="7">
        <v>105</v>
      </c>
      <c r="H520" s="5" t="s">
        <v>3</v>
      </c>
      <c r="I520" s="7">
        <v>105</v>
      </c>
      <c r="J520" s="7">
        <v>0</v>
      </c>
    </row>
    <row r="521" spans="1:10" x14ac:dyDescent="0.25">
      <c r="A521" s="2">
        <v>2005</v>
      </c>
      <c r="B521" s="2" t="s">
        <v>0</v>
      </c>
      <c r="C521" s="2" t="s">
        <v>26</v>
      </c>
      <c r="D521" s="2" t="s">
        <v>2</v>
      </c>
      <c r="E521" s="2">
        <v>907</v>
      </c>
      <c r="F521" s="3">
        <v>33504</v>
      </c>
      <c r="G521" s="8">
        <v>11289</v>
      </c>
      <c r="H521" s="2" t="s">
        <v>3</v>
      </c>
      <c r="I521" s="8">
        <v>11289</v>
      </c>
      <c r="J521" s="4">
        <v>0</v>
      </c>
    </row>
    <row r="522" spans="1:10" x14ac:dyDescent="0.25">
      <c r="A522" s="5">
        <v>2005</v>
      </c>
      <c r="B522" s="5" t="s">
        <v>0</v>
      </c>
      <c r="C522" s="5" t="s">
        <v>157</v>
      </c>
      <c r="D522" s="5" t="s">
        <v>2</v>
      </c>
      <c r="E522" s="5">
        <v>907</v>
      </c>
      <c r="F522" s="6">
        <v>2657</v>
      </c>
      <c r="G522" s="7">
        <v>701</v>
      </c>
      <c r="H522" s="5" t="s">
        <v>3</v>
      </c>
      <c r="I522" s="7">
        <v>701</v>
      </c>
      <c r="J522" s="7">
        <v>0</v>
      </c>
    </row>
    <row r="523" spans="1:10" x14ac:dyDescent="0.25">
      <c r="A523" s="2">
        <v>2005</v>
      </c>
      <c r="B523" s="2" t="s">
        <v>0</v>
      </c>
      <c r="C523" s="2" t="s">
        <v>40</v>
      </c>
      <c r="D523" s="2" t="s">
        <v>2</v>
      </c>
      <c r="E523" s="2">
        <v>907</v>
      </c>
      <c r="F523" s="3">
        <v>14916386</v>
      </c>
      <c r="G523" s="8">
        <v>7682658</v>
      </c>
      <c r="H523" s="2" t="s">
        <v>3</v>
      </c>
      <c r="I523" s="8">
        <v>7682658</v>
      </c>
      <c r="J523" s="4">
        <v>0</v>
      </c>
    </row>
    <row r="524" spans="1:10" x14ac:dyDescent="0.25">
      <c r="A524" s="5">
        <v>2005</v>
      </c>
      <c r="B524" s="5" t="s">
        <v>0</v>
      </c>
      <c r="C524" s="5" t="s">
        <v>66</v>
      </c>
      <c r="D524" s="5" t="s">
        <v>2</v>
      </c>
      <c r="E524" s="5">
        <v>907</v>
      </c>
      <c r="F524" s="6">
        <v>521</v>
      </c>
      <c r="G524" s="7">
        <v>64</v>
      </c>
      <c r="H524" s="5" t="s">
        <v>3</v>
      </c>
      <c r="I524" s="7">
        <v>64</v>
      </c>
      <c r="J524" s="7">
        <v>0</v>
      </c>
    </row>
    <row r="525" spans="1:10" x14ac:dyDescent="0.25">
      <c r="A525" s="2">
        <v>2005</v>
      </c>
      <c r="B525" s="2" t="s">
        <v>0</v>
      </c>
      <c r="C525" s="2" t="s">
        <v>4</v>
      </c>
      <c r="D525" s="2" t="s">
        <v>2</v>
      </c>
      <c r="E525" s="2">
        <v>907</v>
      </c>
      <c r="F525" s="3">
        <v>16</v>
      </c>
      <c r="G525" s="4">
        <v>40</v>
      </c>
      <c r="H525" s="2" t="s">
        <v>3</v>
      </c>
      <c r="I525" s="4">
        <v>40</v>
      </c>
      <c r="J525" s="4">
        <v>0</v>
      </c>
    </row>
    <row r="526" spans="1:10" x14ac:dyDescent="0.25">
      <c r="A526" s="5">
        <v>2005</v>
      </c>
      <c r="B526" s="5" t="s">
        <v>0</v>
      </c>
      <c r="C526" s="5" t="s">
        <v>80</v>
      </c>
      <c r="D526" s="5" t="s">
        <v>2</v>
      </c>
      <c r="E526" s="5">
        <v>907</v>
      </c>
      <c r="F526" s="6">
        <v>6464</v>
      </c>
      <c r="G526" s="7">
        <v>900</v>
      </c>
      <c r="H526" s="5" t="s">
        <v>3</v>
      </c>
      <c r="I526" s="7">
        <v>900</v>
      </c>
      <c r="J526" s="7">
        <v>0</v>
      </c>
    </row>
    <row r="527" spans="1:10" x14ac:dyDescent="0.25">
      <c r="A527" s="2">
        <v>2005</v>
      </c>
      <c r="B527" s="2" t="s">
        <v>0</v>
      </c>
      <c r="C527" s="2" t="s">
        <v>150</v>
      </c>
      <c r="D527" s="2" t="s">
        <v>2</v>
      </c>
      <c r="E527" s="2">
        <v>907</v>
      </c>
      <c r="F527" s="3">
        <v>1892</v>
      </c>
      <c r="G527" s="8">
        <v>2003</v>
      </c>
      <c r="H527" s="2" t="s">
        <v>3</v>
      </c>
      <c r="I527" s="8">
        <v>2003</v>
      </c>
      <c r="J527" s="4">
        <v>0</v>
      </c>
    </row>
    <row r="528" spans="1:10" x14ac:dyDescent="0.25">
      <c r="F528" s="13">
        <f>SUM(F441:F527)</f>
        <v>117197377</v>
      </c>
    </row>
    <row r="531" spans="1:10" x14ac:dyDescent="0.25">
      <c r="A531" s="2">
        <v>2002</v>
      </c>
      <c r="B531" s="2" t="s">
        <v>0</v>
      </c>
      <c r="C531" s="2" t="s">
        <v>140</v>
      </c>
      <c r="D531" s="2" t="s">
        <v>2</v>
      </c>
      <c r="E531" s="2">
        <v>907</v>
      </c>
      <c r="F531" s="3">
        <v>672663</v>
      </c>
      <c r="G531" s="8">
        <v>150700</v>
      </c>
      <c r="H531" s="2" t="s">
        <v>3</v>
      </c>
      <c r="I531" s="8">
        <v>150700</v>
      </c>
      <c r="J531" s="4">
        <v>0</v>
      </c>
    </row>
    <row r="532" spans="1:10" x14ac:dyDescent="0.25">
      <c r="A532" s="5">
        <v>2002</v>
      </c>
      <c r="B532" s="5" t="s">
        <v>0</v>
      </c>
      <c r="C532" s="5" t="s">
        <v>46</v>
      </c>
      <c r="D532" s="5" t="s">
        <v>2</v>
      </c>
      <c r="E532" s="5">
        <v>907</v>
      </c>
      <c r="F532" s="6">
        <v>263</v>
      </c>
      <c r="G532" s="7">
        <v>149</v>
      </c>
      <c r="H532" s="5" t="s">
        <v>3</v>
      </c>
      <c r="I532" s="7">
        <v>149</v>
      </c>
      <c r="J532" s="7">
        <v>0</v>
      </c>
    </row>
    <row r="533" spans="1:10" x14ac:dyDescent="0.25">
      <c r="A533" s="2">
        <v>2002</v>
      </c>
      <c r="B533" s="2" t="s">
        <v>0</v>
      </c>
      <c r="C533" s="2" t="s">
        <v>5</v>
      </c>
      <c r="D533" s="2" t="s">
        <v>2</v>
      </c>
      <c r="E533" s="2">
        <v>907</v>
      </c>
      <c r="F533" s="3">
        <v>47583</v>
      </c>
      <c r="G533" s="8">
        <v>6494</v>
      </c>
      <c r="H533" s="2" t="s">
        <v>3</v>
      </c>
      <c r="I533" s="8">
        <v>6494</v>
      </c>
      <c r="J533" s="4">
        <v>0</v>
      </c>
    </row>
    <row r="534" spans="1:10" x14ac:dyDescent="0.25">
      <c r="A534" s="2">
        <v>2002</v>
      </c>
      <c r="B534" s="2" t="s">
        <v>0</v>
      </c>
      <c r="C534" s="2" t="s">
        <v>119</v>
      </c>
      <c r="D534" s="2" t="s">
        <v>2</v>
      </c>
      <c r="E534" s="2">
        <v>907</v>
      </c>
      <c r="F534" s="3">
        <v>3694</v>
      </c>
      <c r="G534" s="4">
        <v>674</v>
      </c>
      <c r="H534" s="2" t="s">
        <v>3</v>
      </c>
      <c r="I534" s="4">
        <v>674</v>
      </c>
      <c r="J534" s="4">
        <v>0</v>
      </c>
    </row>
    <row r="535" spans="1:10" x14ac:dyDescent="0.25">
      <c r="A535" s="5">
        <v>2002</v>
      </c>
      <c r="B535" s="5" t="s">
        <v>0</v>
      </c>
      <c r="C535" s="5" t="s">
        <v>21</v>
      </c>
      <c r="D535" s="5" t="s">
        <v>2</v>
      </c>
      <c r="E535" s="5">
        <v>907</v>
      </c>
      <c r="F535" s="6">
        <v>8475</v>
      </c>
      <c r="G535" s="7">
        <v>596</v>
      </c>
      <c r="H535" s="5" t="s">
        <v>3</v>
      </c>
      <c r="I535" s="7">
        <v>596</v>
      </c>
      <c r="J535" s="7">
        <v>0</v>
      </c>
    </row>
    <row r="536" spans="1:10" x14ac:dyDescent="0.25">
      <c r="A536" s="2">
        <v>2002</v>
      </c>
      <c r="B536" s="2" t="s">
        <v>0</v>
      </c>
      <c r="C536" s="2" t="s">
        <v>153</v>
      </c>
      <c r="D536" s="2" t="s">
        <v>2</v>
      </c>
      <c r="E536" s="2">
        <v>907</v>
      </c>
      <c r="F536" s="3">
        <v>1234</v>
      </c>
      <c r="G536" s="4">
        <v>112</v>
      </c>
      <c r="H536" s="2" t="s">
        <v>3</v>
      </c>
      <c r="I536" s="4">
        <v>112</v>
      </c>
      <c r="J536" s="4">
        <v>0</v>
      </c>
    </row>
    <row r="537" spans="1:10" x14ac:dyDescent="0.25">
      <c r="A537" s="5">
        <v>2002</v>
      </c>
      <c r="B537" s="5" t="s">
        <v>0</v>
      </c>
      <c r="C537" s="5" t="s">
        <v>26</v>
      </c>
      <c r="D537" s="5" t="s">
        <v>2</v>
      </c>
      <c r="E537" s="5">
        <v>907</v>
      </c>
      <c r="F537" s="6">
        <v>8140</v>
      </c>
      <c r="G537" s="12">
        <v>1556</v>
      </c>
      <c r="H537" s="5" t="s">
        <v>3</v>
      </c>
      <c r="I537" s="12">
        <v>1556</v>
      </c>
      <c r="J537" s="7">
        <v>0</v>
      </c>
    </row>
    <row r="538" spans="1:10" x14ac:dyDescent="0.25">
      <c r="A538" s="2">
        <v>2002</v>
      </c>
      <c r="B538" s="2" t="s">
        <v>0</v>
      </c>
      <c r="C538" s="2" t="s">
        <v>135</v>
      </c>
      <c r="D538" s="2" t="s">
        <v>2</v>
      </c>
      <c r="E538" s="2">
        <v>907</v>
      </c>
      <c r="F538" s="3">
        <v>88</v>
      </c>
      <c r="G538" s="4">
        <v>25</v>
      </c>
      <c r="H538" s="2" t="s">
        <v>3</v>
      </c>
      <c r="I538" s="4">
        <v>25</v>
      </c>
      <c r="J538" s="4">
        <v>0</v>
      </c>
    </row>
    <row r="539" spans="1:10" x14ac:dyDescent="0.25">
      <c r="A539" s="5">
        <v>2002</v>
      </c>
      <c r="B539" s="5" t="s">
        <v>0</v>
      </c>
      <c r="C539" s="5" t="s">
        <v>29</v>
      </c>
      <c r="D539" s="5" t="s">
        <v>2</v>
      </c>
      <c r="E539" s="5">
        <v>907</v>
      </c>
      <c r="F539" s="6">
        <v>354</v>
      </c>
      <c r="G539" s="7">
        <v>36</v>
      </c>
      <c r="H539" s="5" t="s">
        <v>3</v>
      </c>
      <c r="I539" s="7">
        <v>36</v>
      </c>
      <c r="J539" s="7">
        <v>0</v>
      </c>
    </row>
    <row r="540" spans="1:10" x14ac:dyDescent="0.25">
      <c r="A540" s="2">
        <v>2002</v>
      </c>
      <c r="B540" s="2" t="s">
        <v>0</v>
      </c>
      <c r="C540" s="2" t="s">
        <v>157</v>
      </c>
      <c r="D540" s="2" t="s">
        <v>2</v>
      </c>
      <c r="E540" s="2">
        <v>907</v>
      </c>
      <c r="F540" s="3">
        <v>4554</v>
      </c>
      <c r="G540" s="8">
        <v>1495</v>
      </c>
      <c r="H540" s="2" t="s">
        <v>3</v>
      </c>
      <c r="I540" s="8">
        <v>1495</v>
      </c>
      <c r="J540" s="4">
        <v>0</v>
      </c>
    </row>
    <row r="541" spans="1:10" x14ac:dyDescent="0.25">
      <c r="A541" s="5">
        <v>2002</v>
      </c>
      <c r="B541" s="5" t="s">
        <v>0</v>
      </c>
      <c r="C541" s="5" t="s">
        <v>37</v>
      </c>
      <c r="D541" s="5" t="s">
        <v>2</v>
      </c>
      <c r="E541" s="5">
        <v>907</v>
      </c>
      <c r="F541" s="6">
        <v>9383</v>
      </c>
      <c r="G541" s="12">
        <v>19720</v>
      </c>
      <c r="H541" s="5" t="s">
        <v>3</v>
      </c>
      <c r="I541" s="12">
        <v>19720</v>
      </c>
      <c r="J541" s="7">
        <v>0</v>
      </c>
    </row>
    <row r="542" spans="1:10" x14ac:dyDescent="0.25">
      <c r="A542" s="2">
        <v>2002</v>
      </c>
      <c r="B542" s="2" t="s">
        <v>0</v>
      </c>
      <c r="C542" s="2" t="s">
        <v>40</v>
      </c>
      <c r="D542" s="2" t="s">
        <v>2</v>
      </c>
      <c r="E542" s="2">
        <v>907</v>
      </c>
      <c r="F542" s="3">
        <v>25973232</v>
      </c>
      <c r="G542" s="8">
        <v>9399391</v>
      </c>
      <c r="H542" s="2" t="s">
        <v>3</v>
      </c>
      <c r="I542" s="8">
        <v>9399391</v>
      </c>
      <c r="J542" s="4">
        <v>0</v>
      </c>
    </row>
    <row r="543" spans="1:10" x14ac:dyDescent="0.25">
      <c r="A543" s="5">
        <v>2002</v>
      </c>
      <c r="B543" s="5" t="s">
        <v>0</v>
      </c>
      <c r="C543" s="5" t="s">
        <v>43</v>
      </c>
      <c r="D543" s="5" t="s">
        <v>2</v>
      </c>
      <c r="E543" s="5">
        <v>907</v>
      </c>
      <c r="F543" s="6">
        <v>100</v>
      </c>
      <c r="G543" s="9">
        <v>22</v>
      </c>
      <c r="H543" s="5" t="s">
        <v>3</v>
      </c>
      <c r="I543" s="9">
        <v>22</v>
      </c>
      <c r="J543" s="7">
        <v>6</v>
      </c>
    </row>
    <row r="544" spans="1:10" x14ac:dyDescent="0.25">
      <c r="A544" s="2">
        <v>2002</v>
      </c>
      <c r="B544" s="2" t="s">
        <v>0</v>
      </c>
      <c r="C544" s="2" t="s">
        <v>55</v>
      </c>
      <c r="D544" s="2" t="s">
        <v>2</v>
      </c>
      <c r="E544" s="2">
        <v>907</v>
      </c>
      <c r="F544" s="3">
        <v>2165</v>
      </c>
      <c r="G544" s="4">
        <v>357</v>
      </c>
      <c r="H544" s="2" t="s">
        <v>3</v>
      </c>
      <c r="I544" s="4">
        <v>357</v>
      </c>
      <c r="J544" s="4">
        <v>0</v>
      </c>
    </row>
    <row r="545" spans="1:10" x14ac:dyDescent="0.25">
      <c r="A545" s="5">
        <v>2002</v>
      </c>
      <c r="B545" s="5" t="s">
        <v>0</v>
      </c>
      <c r="C545" s="5" t="s">
        <v>136</v>
      </c>
      <c r="D545" s="5" t="s">
        <v>2</v>
      </c>
      <c r="E545" s="5">
        <v>907</v>
      </c>
      <c r="F545" s="6">
        <v>135</v>
      </c>
      <c r="G545" s="9">
        <v>29</v>
      </c>
      <c r="H545" s="5" t="s">
        <v>3</v>
      </c>
      <c r="I545" s="9">
        <v>29</v>
      </c>
      <c r="J545" s="7">
        <v>6</v>
      </c>
    </row>
    <row r="546" spans="1:10" x14ac:dyDescent="0.25">
      <c r="A546" s="2">
        <v>2002</v>
      </c>
      <c r="B546" s="2" t="s">
        <v>0</v>
      </c>
      <c r="C546" s="2" t="s">
        <v>141</v>
      </c>
      <c r="D546" s="2" t="s">
        <v>2</v>
      </c>
      <c r="E546" s="2">
        <v>907</v>
      </c>
      <c r="F546" s="3">
        <v>205</v>
      </c>
      <c r="G546" s="4">
        <v>26</v>
      </c>
      <c r="H546" s="2" t="s">
        <v>3</v>
      </c>
      <c r="I546" s="4">
        <v>26</v>
      </c>
      <c r="J546" s="4">
        <v>0</v>
      </c>
    </row>
    <row r="547" spans="1:10" x14ac:dyDescent="0.25">
      <c r="A547" s="5">
        <v>2002</v>
      </c>
      <c r="B547" s="5" t="s">
        <v>0</v>
      </c>
      <c r="C547" s="5" t="s">
        <v>66</v>
      </c>
      <c r="D547" s="5" t="s">
        <v>2</v>
      </c>
      <c r="E547" s="5">
        <v>907</v>
      </c>
      <c r="F547" s="6">
        <v>632</v>
      </c>
      <c r="G547" s="7">
        <v>89</v>
      </c>
      <c r="H547" s="5" t="s">
        <v>3</v>
      </c>
      <c r="I547" s="7">
        <v>89</v>
      </c>
      <c r="J547" s="7">
        <v>0</v>
      </c>
    </row>
    <row r="548" spans="1:10" x14ac:dyDescent="0.25">
      <c r="A548" s="2">
        <v>2002</v>
      </c>
      <c r="B548" s="2" t="s">
        <v>0</v>
      </c>
      <c r="C548" s="2" t="s">
        <v>4</v>
      </c>
      <c r="D548" s="2" t="s">
        <v>2</v>
      </c>
      <c r="E548" s="2">
        <v>907</v>
      </c>
      <c r="F548" s="3">
        <v>204</v>
      </c>
      <c r="G548" s="4">
        <v>500</v>
      </c>
      <c r="H548" s="2" t="s">
        <v>3</v>
      </c>
      <c r="I548" s="4">
        <v>500</v>
      </c>
      <c r="J548" s="4">
        <v>0</v>
      </c>
    </row>
    <row r="549" spans="1:10" x14ac:dyDescent="0.25">
      <c r="A549" s="5">
        <v>2002</v>
      </c>
      <c r="B549" s="5" t="s">
        <v>0</v>
      </c>
      <c r="C549" s="5" t="s">
        <v>68</v>
      </c>
      <c r="D549" s="5" t="s">
        <v>2</v>
      </c>
      <c r="E549" s="5">
        <v>907</v>
      </c>
      <c r="F549" s="6">
        <v>154309</v>
      </c>
      <c r="G549" s="12">
        <v>32114</v>
      </c>
      <c r="H549" s="5" t="s">
        <v>3</v>
      </c>
      <c r="I549" s="12">
        <v>32114</v>
      </c>
      <c r="J549" s="7">
        <v>0</v>
      </c>
    </row>
    <row r="550" spans="1:10" x14ac:dyDescent="0.25">
      <c r="A550" s="2">
        <v>2002</v>
      </c>
      <c r="B550" s="2" t="s">
        <v>0</v>
      </c>
      <c r="C550" s="2" t="s">
        <v>71</v>
      </c>
      <c r="D550" s="2" t="s">
        <v>2</v>
      </c>
      <c r="E550" s="2">
        <v>907</v>
      </c>
      <c r="F550" s="3">
        <v>579276</v>
      </c>
      <c r="G550" s="11">
        <v>126879</v>
      </c>
      <c r="H550" s="2" t="s">
        <v>3</v>
      </c>
      <c r="I550" s="11">
        <v>126879</v>
      </c>
      <c r="J550" s="4">
        <v>6</v>
      </c>
    </row>
    <row r="551" spans="1:10" x14ac:dyDescent="0.25">
      <c r="A551" s="5">
        <v>2002</v>
      </c>
      <c r="B551" s="5" t="s">
        <v>0</v>
      </c>
      <c r="C551" s="5" t="s">
        <v>132</v>
      </c>
      <c r="D551" s="5" t="s">
        <v>2</v>
      </c>
      <c r="E551" s="5">
        <v>907</v>
      </c>
      <c r="F551" s="6">
        <v>7285</v>
      </c>
      <c r="G551" s="12">
        <v>1237</v>
      </c>
      <c r="H551" s="5" t="s">
        <v>3</v>
      </c>
      <c r="I551" s="12">
        <v>1237</v>
      </c>
      <c r="J551" s="7">
        <v>0</v>
      </c>
    </row>
    <row r="552" spans="1:10" x14ac:dyDescent="0.25">
      <c r="A552" s="2">
        <v>2002</v>
      </c>
      <c r="B552" s="2" t="s">
        <v>0</v>
      </c>
      <c r="C552" s="2" t="s">
        <v>78</v>
      </c>
      <c r="D552" s="2" t="s">
        <v>2</v>
      </c>
      <c r="E552" s="2">
        <v>907</v>
      </c>
      <c r="F552" s="3">
        <v>3613871</v>
      </c>
      <c r="G552" s="8">
        <v>1118470</v>
      </c>
      <c r="H552" s="2" t="s">
        <v>117</v>
      </c>
      <c r="I552" s="4">
        <v>0</v>
      </c>
      <c r="J552" s="4">
        <v>0</v>
      </c>
    </row>
    <row r="553" spans="1:10" x14ac:dyDescent="0.25">
      <c r="A553" s="5">
        <v>2002</v>
      </c>
      <c r="B553" s="5" t="s">
        <v>0</v>
      </c>
      <c r="C553" s="5" t="s">
        <v>80</v>
      </c>
      <c r="D553" s="5" t="s">
        <v>2</v>
      </c>
      <c r="E553" s="5">
        <v>907</v>
      </c>
      <c r="F553" s="6">
        <v>1110</v>
      </c>
      <c r="G553" s="7">
        <v>114</v>
      </c>
      <c r="H553" s="5" t="s">
        <v>3</v>
      </c>
      <c r="I553" s="7">
        <v>114</v>
      </c>
      <c r="J553" s="7">
        <v>0</v>
      </c>
    </row>
    <row r="554" spans="1:10" x14ac:dyDescent="0.25">
      <c r="A554" s="2">
        <v>2002</v>
      </c>
      <c r="B554" s="2" t="s">
        <v>0</v>
      </c>
      <c r="C554" s="2" t="s">
        <v>84</v>
      </c>
      <c r="D554" s="2" t="s">
        <v>2</v>
      </c>
      <c r="E554" s="2">
        <v>907</v>
      </c>
      <c r="F554" s="3">
        <v>5365195</v>
      </c>
      <c r="G554" s="8">
        <v>1224000</v>
      </c>
      <c r="H554" s="2" t="s">
        <v>3</v>
      </c>
      <c r="I554" s="8">
        <v>1224000</v>
      </c>
      <c r="J554" s="4">
        <v>0</v>
      </c>
    </row>
    <row r="555" spans="1:10" x14ac:dyDescent="0.25">
      <c r="A555" s="5">
        <v>2002</v>
      </c>
      <c r="B555" s="5" t="s">
        <v>0</v>
      </c>
      <c r="C555" s="5" t="s">
        <v>150</v>
      </c>
      <c r="D555" s="5" t="s">
        <v>2</v>
      </c>
      <c r="E555" s="5">
        <v>907</v>
      </c>
      <c r="F555" s="6">
        <v>241</v>
      </c>
      <c r="G555" s="7">
        <v>200</v>
      </c>
      <c r="H555" s="5" t="s">
        <v>3</v>
      </c>
      <c r="I555" s="7">
        <v>200</v>
      </c>
      <c r="J555" s="7">
        <v>0</v>
      </c>
    </row>
    <row r="556" spans="1:10" x14ac:dyDescent="0.25">
      <c r="A556" s="2">
        <v>2002</v>
      </c>
      <c r="B556" s="2" t="s">
        <v>0</v>
      </c>
      <c r="C556" s="2" t="s">
        <v>167</v>
      </c>
      <c r="D556" s="2" t="s">
        <v>2</v>
      </c>
      <c r="E556" s="2">
        <v>907</v>
      </c>
      <c r="F556" s="3">
        <v>2193</v>
      </c>
      <c r="G556" s="4">
        <v>176</v>
      </c>
      <c r="H556" s="2" t="s">
        <v>3</v>
      </c>
      <c r="I556" s="4">
        <v>176</v>
      </c>
      <c r="J556" s="4">
        <v>0</v>
      </c>
    </row>
    <row r="557" spans="1:10" x14ac:dyDescent="0.25">
      <c r="A557" s="2">
        <v>2002</v>
      </c>
      <c r="B557" s="2" t="s">
        <v>0</v>
      </c>
      <c r="C557" s="2" t="s">
        <v>121</v>
      </c>
      <c r="D557" s="2" t="s">
        <v>2</v>
      </c>
      <c r="E557" s="2">
        <v>907</v>
      </c>
      <c r="F557" s="3">
        <v>191</v>
      </c>
      <c r="G557" s="4">
        <v>15</v>
      </c>
      <c r="H557" s="2" t="s">
        <v>3</v>
      </c>
      <c r="I557" s="4">
        <v>15</v>
      </c>
      <c r="J557" s="4">
        <v>0</v>
      </c>
    </row>
    <row r="558" spans="1:10" x14ac:dyDescent="0.25">
      <c r="A558" s="5">
        <v>2002</v>
      </c>
      <c r="B558" s="5" t="s">
        <v>0</v>
      </c>
      <c r="C558" s="5" t="s">
        <v>7</v>
      </c>
      <c r="D558" s="5" t="s">
        <v>2</v>
      </c>
      <c r="E558" s="5">
        <v>907</v>
      </c>
      <c r="F558" s="6">
        <v>30854</v>
      </c>
      <c r="G558" s="12">
        <v>3770</v>
      </c>
      <c r="H558" s="5" t="s">
        <v>3</v>
      </c>
      <c r="I558" s="12">
        <v>3770</v>
      </c>
      <c r="J558" s="7">
        <v>0</v>
      </c>
    </row>
    <row r="559" spans="1:10" x14ac:dyDescent="0.25">
      <c r="A559" s="2">
        <v>2002</v>
      </c>
      <c r="B559" s="2" t="s">
        <v>0</v>
      </c>
      <c r="C559" s="2" t="s">
        <v>8</v>
      </c>
      <c r="D559" s="2" t="s">
        <v>2</v>
      </c>
      <c r="E559" s="2">
        <v>907</v>
      </c>
      <c r="F559" s="3">
        <v>260315</v>
      </c>
      <c r="G559" s="11">
        <v>60952</v>
      </c>
      <c r="H559" s="2" t="s">
        <v>3</v>
      </c>
      <c r="I559" s="11">
        <v>60952</v>
      </c>
      <c r="J559" s="4">
        <v>6</v>
      </c>
    </row>
    <row r="560" spans="1:10" x14ac:dyDescent="0.25">
      <c r="A560" s="5">
        <v>2002</v>
      </c>
      <c r="B560" s="5" t="s">
        <v>0</v>
      </c>
      <c r="C560" s="5" t="s">
        <v>9</v>
      </c>
      <c r="D560" s="5" t="s">
        <v>2</v>
      </c>
      <c r="E560" s="5">
        <v>907</v>
      </c>
      <c r="F560" s="6">
        <v>2029</v>
      </c>
      <c r="G560" s="12">
        <v>1101</v>
      </c>
      <c r="H560" s="5" t="s">
        <v>3</v>
      </c>
      <c r="I560" s="12">
        <v>1101</v>
      </c>
      <c r="J560" s="7">
        <v>0</v>
      </c>
    </row>
    <row r="561" spans="1:10" x14ac:dyDescent="0.25">
      <c r="A561" s="2">
        <v>2002</v>
      </c>
      <c r="B561" s="2" t="s">
        <v>0</v>
      </c>
      <c r="C561" s="2" t="s">
        <v>11</v>
      </c>
      <c r="D561" s="2" t="s">
        <v>2</v>
      </c>
      <c r="E561" s="2">
        <v>907</v>
      </c>
      <c r="F561" s="3">
        <v>509458</v>
      </c>
      <c r="G561" s="8">
        <v>65302</v>
      </c>
      <c r="H561" s="2" t="s">
        <v>3</v>
      </c>
      <c r="I561" s="8">
        <v>65302</v>
      </c>
      <c r="J561" s="4">
        <v>0</v>
      </c>
    </row>
    <row r="562" spans="1:10" x14ac:dyDescent="0.25">
      <c r="A562" s="5">
        <v>2002</v>
      </c>
      <c r="B562" s="5" t="s">
        <v>0</v>
      </c>
      <c r="C562" s="5" t="s">
        <v>13</v>
      </c>
      <c r="D562" s="5" t="s">
        <v>2</v>
      </c>
      <c r="E562" s="5">
        <v>907</v>
      </c>
      <c r="F562" s="6">
        <v>23422227</v>
      </c>
      <c r="G562" s="10">
        <v>4135044</v>
      </c>
      <c r="H562" s="5" t="s">
        <v>3</v>
      </c>
      <c r="I562" s="10">
        <v>4135044</v>
      </c>
      <c r="J562" s="7">
        <v>6</v>
      </c>
    </row>
    <row r="563" spans="1:10" x14ac:dyDescent="0.25">
      <c r="A563" s="2">
        <v>2002</v>
      </c>
      <c r="B563" s="2" t="s">
        <v>0</v>
      </c>
      <c r="C563" s="2" t="s">
        <v>15</v>
      </c>
      <c r="D563" s="2" t="s">
        <v>2</v>
      </c>
      <c r="E563" s="2">
        <v>907</v>
      </c>
      <c r="F563" s="3">
        <v>2379</v>
      </c>
      <c r="G563" s="4">
        <v>826</v>
      </c>
      <c r="H563" s="2" t="s">
        <v>3</v>
      </c>
      <c r="I563" s="4">
        <v>826</v>
      </c>
      <c r="J563" s="4">
        <v>0</v>
      </c>
    </row>
    <row r="564" spans="1:10" x14ac:dyDescent="0.25">
      <c r="A564" s="5">
        <v>2002</v>
      </c>
      <c r="B564" s="5" t="s">
        <v>0</v>
      </c>
      <c r="C564" s="5" t="s">
        <v>16</v>
      </c>
      <c r="D564" s="5" t="s">
        <v>2</v>
      </c>
      <c r="E564" s="5">
        <v>907</v>
      </c>
      <c r="F564" s="6">
        <v>100</v>
      </c>
      <c r="G564" s="7">
        <v>20</v>
      </c>
      <c r="H564" s="5" t="s">
        <v>3</v>
      </c>
      <c r="I564" s="7">
        <v>20</v>
      </c>
      <c r="J564" s="7">
        <v>0</v>
      </c>
    </row>
    <row r="565" spans="1:10" x14ac:dyDescent="0.25">
      <c r="A565" s="2">
        <v>2002</v>
      </c>
      <c r="B565" s="2" t="s">
        <v>0</v>
      </c>
      <c r="C565" s="2" t="s">
        <v>17</v>
      </c>
      <c r="D565" s="2" t="s">
        <v>2</v>
      </c>
      <c r="E565" s="2">
        <v>907</v>
      </c>
      <c r="F565" s="3">
        <v>136218</v>
      </c>
      <c r="G565" s="8">
        <v>33214</v>
      </c>
      <c r="H565" s="2" t="s">
        <v>3</v>
      </c>
      <c r="I565" s="8">
        <v>33214</v>
      </c>
      <c r="J565" s="4">
        <v>0</v>
      </c>
    </row>
    <row r="566" spans="1:10" x14ac:dyDescent="0.25">
      <c r="A566" s="5">
        <v>2002</v>
      </c>
      <c r="B566" s="5" t="s">
        <v>0</v>
      </c>
      <c r="C566" s="5" t="s">
        <v>18</v>
      </c>
      <c r="D566" s="5" t="s">
        <v>2</v>
      </c>
      <c r="E566" s="5">
        <v>907</v>
      </c>
      <c r="F566" s="6">
        <v>28239480</v>
      </c>
      <c r="G566" s="10">
        <v>4043614</v>
      </c>
      <c r="H566" s="5" t="s">
        <v>3</v>
      </c>
      <c r="I566" s="10">
        <v>4043614</v>
      </c>
      <c r="J566" s="7">
        <v>6</v>
      </c>
    </row>
    <row r="567" spans="1:10" x14ac:dyDescent="0.25">
      <c r="A567" s="2">
        <v>2002</v>
      </c>
      <c r="B567" s="2" t="s">
        <v>0</v>
      </c>
      <c r="C567" s="2" t="s">
        <v>133</v>
      </c>
      <c r="D567" s="2" t="s">
        <v>2</v>
      </c>
      <c r="E567" s="2">
        <v>907</v>
      </c>
      <c r="F567" s="3">
        <v>272</v>
      </c>
      <c r="G567" s="23">
        <v>60</v>
      </c>
      <c r="H567" s="2" t="s">
        <v>3</v>
      </c>
      <c r="I567" s="23">
        <v>60</v>
      </c>
      <c r="J567" s="4">
        <v>6</v>
      </c>
    </row>
    <row r="568" spans="1:10" x14ac:dyDescent="0.25">
      <c r="A568" s="5">
        <v>2002</v>
      </c>
      <c r="B568" s="5" t="s">
        <v>0</v>
      </c>
      <c r="C568" s="5" t="s">
        <v>19</v>
      </c>
      <c r="D568" s="5" t="s">
        <v>2</v>
      </c>
      <c r="E568" s="5">
        <v>907</v>
      </c>
      <c r="F568" s="6">
        <v>37723</v>
      </c>
      <c r="G568" s="12">
        <v>16522</v>
      </c>
      <c r="H568" s="5" t="s">
        <v>3</v>
      </c>
      <c r="I568" s="12">
        <v>16522</v>
      </c>
      <c r="J568" s="7">
        <v>0</v>
      </c>
    </row>
    <row r="569" spans="1:10" x14ac:dyDescent="0.25">
      <c r="A569" s="2">
        <v>2002</v>
      </c>
      <c r="B569" s="2" t="s">
        <v>0</v>
      </c>
      <c r="C569" s="2" t="s">
        <v>20</v>
      </c>
      <c r="D569" s="2" t="s">
        <v>2</v>
      </c>
      <c r="E569" s="2">
        <v>907</v>
      </c>
      <c r="F569" s="3">
        <v>12921</v>
      </c>
      <c r="G569" s="8">
        <v>1071</v>
      </c>
      <c r="H569" s="2" t="s">
        <v>3</v>
      </c>
      <c r="I569" s="8">
        <v>1071</v>
      </c>
      <c r="J569" s="4">
        <v>0</v>
      </c>
    </row>
    <row r="570" spans="1:10" x14ac:dyDescent="0.25">
      <c r="A570" s="5">
        <v>2002</v>
      </c>
      <c r="B570" s="5" t="s">
        <v>0</v>
      </c>
      <c r="C570" s="5" t="s">
        <v>159</v>
      </c>
      <c r="D570" s="5" t="s">
        <v>2</v>
      </c>
      <c r="E570" s="5">
        <v>907</v>
      </c>
      <c r="F570" s="6">
        <v>1178</v>
      </c>
      <c r="G570" s="7">
        <v>487</v>
      </c>
      <c r="H570" s="5" t="s">
        <v>3</v>
      </c>
      <c r="I570" s="7">
        <v>487</v>
      </c>
      <c r="J570" s="7">
        <v>0</v>
      </c>
    </row>
    <row r="571" spans="1:10" x14ac:dyDescent="0.25">
      <c r="A571" s="2">
        <v>2002</v>
      </c>
      <c r="B571" s="2" t="s">
        <v>0</v>
      </c>
      <c r="C571" s="2" t="s">
        <v>22</v>
      </c>
      <c r="D571" s="2" t="s">
        <v>2</v>
      </c>
      <c r="E571" s="2">
        <v>907</v>
      </c>
      <c r="F571" s="3">
        <v>9242</v>
      </c>
      <c r="G571" s="8">
        <v>1816</v>
      </c>
      <c r="H571" s="2" t="s">
        <v>3</v>
      </c>
      <c r="I571" s="8">
        <v>1816</v>
      </c>
      <c r="J571" s="4">
        <v>0</v>
      </c>
    </row>
    <row r="572" spans="1:10" x14ac:dyDescent="0.25">
      <c r="A572" s="5">
        <v>2002</v>
      </c>
      <c r="B572" s="5" t="s">
        <v>0</v>
      </c>
      <c r="C572" s="5" t="s">
        <v>24</v>
      </c>
      <c r="D572" s="5" t="s">
        <v>2</v>
      </c>
      <c r="E572" s="5">
        <v>907</v>
      </c>
      <c r="F572" s="6">
        <v>23383</v>
      </c>
      <c r="G572" s="12">
        <v>3840</v>
      </c>
      <c r="H572" s="5" t="s">
        <v>3</v>
      </c>
      <c r="I572" s="12">
        <v>3840</v>
      </c>
      <c r="J572" s="7">
        <v>0</v>
      </c>
    </row>
    <row r="573" spans="1:10" x14ac:dyDescent="0.25">
      <c r="A573" s="2">
        <v>2002</v>
      </c>
      <c r="B573" s="2" t="s">
        <v>0</v>
      </c>
      <c r="C573" s="2" t="s">
        <v>25</v>
      </c>
      <c r="D573" s="2" t="s">
        <v>2</v>
      </c>
      <c r="E573" s="2">
        <v>907</v>
      </c>
      <c r="F573" s="3">
        <v>64186</v>
      </c>
      <c r="G573" s="8">
        <v>6191</v>
      </c>
      <c r="H573" s="2" t="s">
        <v>3</v>
      </c>
      <c r="I573" s="8">
        <v>6191</v>
      </c>
      <c r="J573" s="4">
        <v>0</v>
      </c>
    </row>
    <row r="574" spans="1:10" x14ac:dyDescent="0.25">
      <c r="A574" s="5">
        <v>2002</v>
      </c>
      <c r="B574" s="5" t="s">
        <v>0</v>
      </c>
      <c r="C574" s="5" t="s">
        <v>134</v>
      </c>
      <c r="D574" s="5" t="s">
        <v>2</v>
      </c>
      <c r="E574" s="5">
        <v>907</v>
      </c>
      <c r="F574" s="6">
        <v>1002</v>
      </c>
      <c r="G574" s="12">
        <v>3993</v>
      </c>
      <c r="H574" s="5" t="s">
        <v>3</v>
      </c>
      <c r="I574" s="12">
        <v>3993</v>
      </c>
      <c r="J574" s="7">
        <v>0</v>
      </c>
    </row>
    <row r="575" spans="1:10" x14ac:dyDescent="0.25">
      <c r="A575" s="2">
        <v>2002</v>
      </c>
      <c r="B575" s="2" t="s">
        <v>0</v>
      </c>
      <c r="C575" s="2" t="s">
        <v>27</v>
      </c>
      <c r="D575" s="2" t="s">
        <v>2</v>
      </c>
      <c r="E575" s="2">
        <v>907</v>
      </c>
      <c r="F575" s="3">
        <v>72722</v>
      </c>
      <c r="G575" s="8">
        <v>39991</v>
      </c>
      <c r="H575" s="2" t="s">
        <v>3</v>
      </c>
      <c r="I575" s="8">
        <v>39991</v>
      </c>
      <c r="J575" s="4">
        <v>0</v>
      </c>
    </row>
    <row r="576" spans="1:10" x14ac:dyDescent="0.25">
      <c r="A576" s="5">
        <v>2002</v>
      </c>
      <c r="B576" s="5" t="s">
        <v>0</v>
      </c>
      <c r="C576" s="5" t="s">
        <v>28</v>
      </c>
      <c r="D576" s="5" t="s">
        <v>2</v>
      </c>
      <c r="E576" s="5">
        <v>907</v>
      </c>
      <c r="F576" s="6">
        <v>38924</v>
      </c>
      <c r="G576" s="12">
        <v>2356</v>
      </c>
      <c r="H576" s="5" t="s">
        <v>3</v>
      </c>
      <c r="I576" s="12">
        <v>2356</v>
      </c>
      <c r="J576" s="7">
        <v>0</v>
      </c>
    </row>
    <row r="577" spans="1:10" x14ac:dyDescent="0.25">
      <c r="A577" s="2">
        <v>2002</v>
      </c>
      <c r="B577" s="2" t="s">
        <v>0</v>
      </c>
      <c r="C577" s="2" t="s">
        <v>30</v>
      </c>
      <c r="D577" s="2" t="s">
        <v>2</v>
      </c>
      <c r="E577" s="2">
        <v>907</v>
      </c>
      <c r="F577" s="3">
        <v>2773</v>
      </c>
      <c r="G577" s="4">
        <v>146</v>
      </c>
      <c r="H577" s="2" t="s">
        <v>3</v>
      </c>
      <c r="I577" s="4">
        <v>146</v>
      </c>
      <c r="J577" s="4">
        <v>0</v>
      </c>
    </row>
    <row r="578" spans="1:10" x14ac:dyDescent="0.25">
      <c r="A578" s="5">
        <v>2002</v>
      </c>
      <c r="B578" s="5" t="s">
        <v>0</v>
      </c>
      <c r="C578" s="5" t="s">
        <v>31</v>
      </c>
      <c r="D578" s="5" t="s">
        <v>2</v>
      </c>
      <c r="E578" s="5">
        <v>907</v>
      </c>
      <c r="F578" s="6">
        <v>559842</v>
      </c>
      <c r="G578" s="10">
        <v>69652</v>
      </c>
      <c r="H578" s="5" t="s">
        <v>3</v>
      </c>
      <c r="I578" s="10">
        <v>69652</v>
      </c>
      <c r="J578" s="7">
        <v>6</v>
      </c>
    </row>
    <row r="579" spans="1:10" x14ac:dyDescent="0.25">
      <c r="A579" s="2">
        <v>2002</v>
      </c>
      <c r="B579" s="2" t="s">
        <v>0</v>
      </c>
      <c r="C579" s="2" t="s">
        <v>34</v>
      </c>
      <c r="D579" s="2" t="s">
        <v>2</v>
      </c>
      <c r="E579" s="2">
        <v>907</v>
      </c>
      <c r="F579" s="3">
        <v>831000</v>
      </c>
      <c r="G579" s="8">
        <v>109000</v>
      </c>
      <c r="H579" s="2" t="s">
        <v>3</v>
      </c>
      <c r="I579" s="8">
        <v>109000</v>
      </c>
      <c r="J579" s="4">
        <v>0</v>
      </c>
    </row>
    <row r="580" spans="1:10" x14ac:dyDescent="0.25">
      <c r="A580" s="5">
        <v>2002</v>
      </c>
      <c r="B580" s="5" t="s">
        <v>0</v>
      </c>
      <c r="C580" s="5" t="s">
        <v>36</v>
      </c>
      <c r="D580" s="5" t="s">
        <v>2</v>
      </c>
      <c r="E580" s="5">
        <v>907</v>
      </c>
      <c r="F580" s="6">
        <v>518</v>
      </c>
      <c r="G580" s="12">
        <v>1239</v>
      </c>
      <c r="H580" s="5" t="s">
        <v>3</v>
      </c>
      <c r="I580" s="12">
        <v>1239</v>
      </c>
      <c r="J580" s="7">
        <v>0</v>
      </c>
    </row>
    <row r="581" spans="1:10" x14ac:dyDescent="0.25">
      <c r="A581" s="2">
        <v>2002</v>
      </c>
      <c r="B581" s="2" t="s">
        <v>0</v>
      </c>
      <c r="C581" s="2" t="s">
        <v>38</v>
      </c>
      <c r="D581" s="2" t="s">
        <v>2</v>
      </c>
      <c r="E581" s="2">
        <v>907</v>
      </c>
      <c r="F581" s="3">
        <v>2385582</v>
      </c>
      <c r="G581" s="8">
        <v>842587</v>
      </c>
      <c r="H581" s="2" t="s">
        <v>3</v>
      </c>
      <c r="I581" s="8">
        <v>842587</v>
      </c>
      <c r="J581" s="4">
        <v>0</v>
      </c>
    </row>
    <row r="582" spans="1:10" x14ac:dyDescent="0.25">
      <c r="A582" s="5">
        <v>2002</v>
      </c>
      <c r="B582" s="5" t="s">
        <v>0</v>
      </c>
      <c r="C582" s="5" t="s">
        <v>42</v>
      </c>
      <c r="D582" s="5" t="s">
        <v>2</v>
      </c>
      <c r="E582" s="5">
        <v>907</v>
      </c>
      <c r="F582" s="6">
        <v>9823</v>
      </c>
      <c r="G582" s="12">
        <v>1652</v>
      </c>
      <c r="H582" s="5" t="s">
        <v>3</v>
      </c>
      <c r="I582" s="12">
        <v>1652</v>
      </c>
      <c r="J582" s="7">
        <v>0</v>
      </c>
    </row>
    <row r="583" spans="1:10" x14ac:dyDescent="0.25">
      <c r="A583" s="2">
        <v>2002</v>
      </c>
      <c r="B583" s="2" t="s">
        <v>0</v>
      </c>
      <c r="C583" s="2" t="s">
        <v>44</v>
      </c>
      <c r="D583" s="2" t="s">
        <v>2</v>
      </c>
      <c r="E583" s="2">
        <v>907</v>
      </c>
      <c r="F583" s="3">
        <v>20660</v>
      </c>
      <c r="G583" s="8">
        <v>30520</v>
      </c>
      <c r="H583" s="2" t="s">
        <v>3</v>
      </c>
      <c r="I583" s="8">
        <v>30520</v>
      </c>
      <c r="J583" s="4">
        <v>0</v>
      </c>
    </row>
    <row r="584" spans="1:10" x14ac:dyDescent="0.25">
      <c r="A584" s="5">
        <v>2002</v>
      </c>
      <c r="B584" s="5" t="s">
        <v>0</v>
      </c>
      <c r="C584" s="5" t="s">
        <v>124</v>
      </c>
      <c r="D584" s="5" t="s">
        <v>2</v>
      </c>
      <c r="E584" s="5">
        <v>907</v>
      </c>
      <c r="F584" s="6">
        <v>790719</v>
      </c>
      <c r="G584" s="12">
        <v>542544</v>
      </c>
      <c r="H584" s="5" t="s">
        <v>3</v>
      </c>
      <c r="I584" s="12">
        <v>542544</v>
      </c>
      <c r="J584" s="7">
        <v>0</v>
      </c>
    </row>
    <row r="585" spans="1:10" x14ac:dyDescent="0.25">
      <c r="A585" s="2">
        <v>2002</v>
      </c>
      <c r="B585" s="2" t="s">
        <v>0</v>
      </c>
      <c r="C585" s="2" t="s">
        <v>45</v>
      </c>
      <c r="D585" s="2" t="s">
        <v>2</v>
      </c>
      <c r="E585" s="2">
        <v>907</v>
      </c>
      <c r="F585" s="3">
        <v>145</v>
      </c>
      <c r="G585" s="4">
        <v>45</v>
      </c>
      <c r="H585" s="2" t="s">
        <v>3</v>
      </c>
      <c r="I585" s="4">
        <v>45</v>
      </c>
      <c r="J585" s="4">
        <v>0</v>
      </c>
    </row>
    <row r="586" spans="1:10" x14ac:dyDescent="0.25">
      <c r="A586" s="5">
        <v>2002</v>
      </c>
      <c r="B586" s="5" t="s">
        <v>0</v>
      </c>
      <c r="C586" s="5" t="s">
        <v>47</v>
      </c>
      <c r="D586" s="5" t="s">
        <v>2</v>
      </c>
      <c r="E586" s="5">
        <v>907</v>
      </c>
      <c r="F586" s="6">
        <v>1388</v>
      </c>
      <c r="G586" s="7">
        <v>420</v>
      </c>
      <c r="H586" s="5" t="s">
        <v>3</v>
      </c>
      <c r="I586" s="7">
        <v>420</v>
      </c>
      <c r="J586" s="7">
        <v>0</v>
      </c>
    </row>
    <row r="587" spans="1:10" x14ac:dyDescent="0.25">
      <c r="A587" s="2">
        <v>2002</v>
      </c>
      <c r="B587" s="2" t="s">
        <v>0</v>
      </c>
      <c r="C587" s="2" t="s">
        <v>48</v>
      </c>
      <c r="D587" s="2" t="s">
        <v>2</v>
      </c>
      <c r="E587" s="2">
        <v>907</v>
      </c>
      <c r="F587" s="3">
        <v>6512</v>
      </c>
      <c r="G587" s="4">
        <v>657</v>
      </c>
      <c r="H587" s="2" t="s">
        <v>3</v>
      </c>
      <c r="I587" s="4">
        <v>657</v>
      </c>
      <c r="J587" s="4">
        <v>0</v>
      </c>
    </row>
    <row r="588" spans="1:10" x14ac:dyDescent="0.25">
      <c r="A588" s="5">
        <v>2002</v>
      </c>
      <c r="B588" s="5" t="s">
        <v>0</v>
      </c>
      <c r="C588" s="5" t="s">
        <v>49</v>
      </c>
      <c r="D588" s="5" t="s">
        <v>2</v>
      </c>
      <c r="E588" s="5">
        <v>907</v>
      </c>
      <c r="F588" s="6">
        <v>4054</v>
      </c>
      <c r="G588" s="7">
        <v>306</v>
      </c>
      <c r="H588" s="5" t="s">
        <v>3</v>
      </c>
      <c r="I588" s="7">
        <v>306</v>
      </c>
      <c r="J588" s="7">
        <v>0</v>
      </c>
    </row>
    <row r="589" spans="1:10" x14ac:dyDescent="0.25">
      <c r="A589" s="2">
        <v>2002</v>
      </c>
      <c r="B589" s="2" t="s">
        <v>0</v>
      </c>
      <c r="C589" s="2" t="s">
        <v>50</v>
      </c>
      <c r="D589" s="2" t="s">
        <v>2</v>
      </c>
      <c r="E589" s="2">
        <v>907</v>
      </c>
      <c r="F589" s="3">
        <v>178</v>
      </c>
      <c r="G589" s="4">
        <v>10</v>
      </c>
      <c r="H589" s="2" t="s">
        <v>3</v>
      </c>
      <c r="I589" s="4">
        <v>10</v>
      </c>
      <c r="J589" s="4">
        <v>0</v>
      </c>
    </row>
    <row r="590" spans="1:10" x14ac:dyDescent="0.25">
      <c r="A590" s="5">
        <v>2002</v>
      </c>
      <c r="B590" s="5" t="s">
        <v>0</v>
      </c>
      <c r="C590" s="5" t="s">
        <v>51</v>
      </c>
      <c r="D590" s="5" t="s">
        <v>2</v>
      </c>
      <c r="E590" s="5">
        <v>907</v>
      </c>
      <c r="F590" s="6">
        <v>23329451</v>
      </c>
      <c r="G590" s="12">
        <v>7178066</v>
      </c>
      <c r="H590" s="5" t="s">
        <v>3</v>
      </c>
      <c r="I590" s="12">
        <v>7178066</v>
      </c>
      <c r="J590" s="7">
        <v>0</v>
      </c>
    </row>
    <row r="591" spans="1:10" x14ac:dyDescent="0.25">
      <c r="A591" s="2">
        <v>2002</v>
      </c>
      <c r="B591" s="2" t="s">
        <v>0</v>
      </c>
      <c r="C591" s="2" t="s">
        <v>52</v>
      </c>
      <c r="D591" s="2" t="s">
        <v>2</v>
      </c>
      <c r="E591" s="2">
        <v>907</v>
      </c>
      <c r="F591" s="3">
        <v>275755</v>
      </c>
      <c r="G591" s="8">
        <v>70949</v>
      </c>
      <c r="H591" s="2" t="s">
        <v>3</v>
      </c>
      <c r="I591" s="8">
        <v>70949</v>
      </c>
      <c r="J591" s="4">
        <v>0</v>
      </c>
    </row>
    <row r="592" spans="1:10" x14ac:dyDescent="0.25">
      <c r="A592" s="5">
        <v>2002</v>
      </c>
      <c r="B592" s="5" t="s">
        <v>0</v>
      </c>
      <c r="C592" s="5" t="s">
        <v>53</v>
      </c>
      <c r="D592" s="5" t="s">
        <v>2</v>
      </c>
      <c r="E592" s="5">
        <v>907</v>
      </c>
      <c r="F592" s="6">
        <v>698175</v>
      </c>
      <c r="G592" s="10">
        <v>152921</v>
      </c>
      <c r="H592" s="5" t="s">
        <v>3</v>
      </c>
      <c r="I592" s="10">
        <v>152921</v>
      </c>
      <c r="J592" s="7">
        <v>6</v>
      </c>
    </row>
    <row r="593" spans="1:10" x14ac:dyDescent="0.25">
      <c r="A593" s="2">
        <v>2002</v>
      </c>
      <c r="B593" s="2" t="s">
        <v>0</v>
      </c>
      <c r="C593" s="2" t="s">
        <v>54</v>
      </c>
      <c r="D593" s="2" t="s">
        <v>2</v>
      </c>
      <c r="E593" s="2">
        <v>907</v>
      </c>
      <c r="F593" s="3">
        <v>2529</v>
      </c>
      <c r="G593" s="8">
        <v>15250</v>
      </c>
      <c r="H593" s="2" t="s">
        <v>3</v>
      </c>
      <c r="I593" s="8">
        <v>15250</v>
      </c>
      <c r="J593" s="4">
        <v>0</v>
      </c>
    </row>
    <row r="594" spans="1:10" x14ac:dyDescent="0.25">
      <c r="A594" s="5">
        <v>2002</v>
      </c>
      <c r="B594" s="5" t="s">
        <v>0</v>
      </c>
      <c r="C594" s="5" t="s">
        <v>56</v>
      </c>
      <c r="D594" s="5" t="s">
        <v>2</v>
      </c>
      <c r="E594" s="5">
        <v>907</v>
      </c>
      <c r="F594" s="6">
        <v>2223</v>
      </c>
      <c r="G594" s="7">
        <v>539</v>
      </c>
      <c r="H594" s="5" t="s">
        <v>3</v>
      </c>
      <c r="I594" s="7">
        <v>539</v>
      </c>
      <c r="J594" s="7">
        <v>0</v>
      </c>
    </row>
    <row r="595" spans="1:10" x14ac:dyDescent="0.25">
      <c r="A595" s="2">
        <v>2002</v>
      </c>
      <c r="B595" s="2" t="s">
        <v>0</v>
      </c>
      <c r="C595" s="2" t="s">
        <v>58</v>
      </c>
      <c r="D595" s="2" t="s">
        <v>2</v>
      </c>
      <c r="E595" s="2">
        <v>907</v>
      </c>
      <c r="F595" s="3">
        <v>3158443</v>
      </c>
      <c r="G595" s="8">
        <v>453025</v>
      </c>
      <c r="H595" s="2" t="s">
        <v>3</v>
      </c>
      <c r="I595" s="8">
        <v>453025</v>
      </c>
      <c r="J595" s="4">
        <v>0</v>
      </c>
    </row>
    <row r="596" spans="1:10" x14ac:dyDescent="0.25">
      <c r="A596" s="5">
        <v>2002</v>
      </c>
      <c r="B596" s="5" t="s">
        <v>0</v>
      </c>
      <c r="C596" s="5" t="s">
        <v>59</v>
      </c>
      <c r="D596" s="5" t="s">
        <v>2</v>
      </c>
      <c r="E596" s="5">
        <v>907</v>
      </c>
      <c r="F596" s="6">
        <v>107</v>
      </c>
      <c r="G596" s="7">
        <v>125</v>
      </c>
      <c r="H596" s="5" t="s">
        <v>3</v>
      </c>
      <c r="I596" s="7">
        <v>125</v>
      </c>
      <c r="J596" s="7">
        <v>0</v>
      </c>
    </row>
    <row r="597" spans="1:10" x14ac:dyDescent="0.25">
      <c r="A597" s="2">
        <v>2002</v>
      </c>
      <c r="B597" s="2" t="s">
        <v>0</v>
      </c>
      <c r="C597" s="2" t="s">
        <v>137</v>
      </c>
      <c r="D597" s="2" t="s">
        <v>2</v>
      </c>
      <c r="E597" s="2">
        <v>907</v>
      </c>
      <c r="F597" s="3">
        <v>2763</v>
      </c>
      <c r="G597" s="4">
        <v>525</v>
      </c>
      <c r="H597" s="2" t="s">
        <v>3</v>
      </c>
      <c r="I597" s="4">
        <v>525</v>
      </c>
      <c r="J597" s="4">
        <v>0</v>
      </c>
    </row>
    <row r="598" spans="1:10" x14ac:dyDescent="0.25">
      <c r="A598" s="5">
        <v>2002</v>
      </c>
      <c r="B598" s="5" t="s">
        <v>0</v>
      </c>
      <c r="C598" s="5" t="s">
        <v>63</v>
      </c>
      <c r="D598" s="5" t="s">
        <v>2</v>
      </c>
      <c r="E598" s="5">
        <v>907</v>
      </c>
      <c r="F598" s="6">
        <v>7123</v>
      </c>
      <c r="G598" s="7">
        <v>417</v>
      </c>
      <c r="H598" s="5" t="s">
        <v>3</v>
      </c>
      <c r="I598" s="7">
        <v>417</v>
      </c>
      <c r="J598" s="7">
        <v>0</v>
      </c>
    </row>
    <row r="599" spans="1:10" x14ac:dyDescent="0.25">
      <c r="A599" s="2">
        <v>2002</v>
      </c>
      <c r="B599" s="2" t="s">
        <v>0</v>
      </c>
      <c r="C599" s="2" t="s">
        <v>65</v>
      </c>
      <c r="D599" s="2" t="s">
        <v>2</v>
      </c>
      <c r="E599" s="2">
        <v>907</v>
      </c>
      <c r="F599" s="3">
        <v>13707</v>
      </c>
      <c r="G599" s="8">
        <v>3461</v>
      </c>
      <c r="H599" s="2" t="s">
        <v>3</v>
      </c>
      <c r="I599" s="8">
        <v>3461</v>
      </c>
      <c r="J599" s="4">
        <v>0</v>
      </c>
    </row>
    <row r="600" spans="1:10" x14ac:dyDescent="0.25">
      <c r="A600" s="5">
        <v>2002</v>
      </c>
      <c r="B600" s="5" t="s">
        <v>0</v>
      </c>
      <c r="C600" s="5" t="s">
        <v>69</v>
      </c>
      <c r="D600" s="5" t="s">
        <v>2</v>
      </c>
      <c r="E600" s="5">
        <v>907</v>
      </c>
      <c r="F600" s="6">
        <v>39182855</v>
      </c>
      <c r="G600" s="12">
        <v>8485228</v>
      </c>
      <c r="H600" s="5" t="s">
        <v>3</v>
      </c>
      <c r="I600" s="12">
        <v>8485228</v>
      </c>
      <c r="J600" s="7">
        <v>0</v>
      </c>
    </row>
    <row r="601" spans="1:10" x14ac:dyDescent="0.25">
      <c r="A601" s="2">
        <v>2002</v>
      </c>
      <c r="B601" s="2" t="s">
        <v>0</v>
      </c>
      <c r="C601" s="2" t="s">
        <v>70</v>
      </c>
      <c r="D601" s="2" t="s">
        <v>2</v>
      </c>
      <c r="E601" s="2">
        <v>907</v>
      </c>
      <c r="F601" s="3">
        <v>565</v>
      </c>
      <c r="G601" s="4">
        <v>45</v>
      </c>
      <c r="H601" s="2" t="s">
        <v>3</v>
      </c>
      <c r="I601" s="4">
        <v>45</v>
      </c>
      <c r="J601" s="4">
        <v>0</v>
      </c>
    </row>
    <row r="602" spans="1:10" x14ac:dyDescent="0.25">
      <c r="A602" s="5">
        <v>2002</v>
      </c>
      <c r="B602" s="5" t="s">
        <v>0</v>
      </c>
      <c r="C602" s="5" t="s">
        <v>72</v>
      </c>
      <c r="D602" s="5" t="s">
        <v>2</v>
      </c>
      <c r="E602" s="5">
        <v>907</v>
      </c>
      <c r="F602" s="6">
        <v>20219</v>
      </c>
      <c r="G602" s="12">
        <v>1507</v>
      </c>
      <c r="H602" s="5" t="s">
        <v>3</v>
      </c>
      <c r="I602" s="12">
        <v>1507</v>
      </c>
      <c r="J602" s="7">
        <v>0</v>
      </c>
    </row>
    <row r="603" spans="1:10" x14ac:dyDescent="0.25">
      <c r="A603" s="2">
        <v>2002</v>
      </c>
      <c r="B603" s="2" t="s">
        <v>0</v>
      </c>
      <c r="C603" s="2" t="s">
        <v>73</v>
      </c>
      <c r="D603" s="2" t="s">
        <v>2</v>
      </c>
      <c r="E603" s="2">
        <v>907</v>
      </c>
      <c r="F603" s="3">
        <v>3187</v>
      </c>
      <c r="G603" s="4">
        <v>708</v>
      </c>
      <c r="H603" s="2" t="s">
        <v>3</v>
      </c>
      <c r="I603" s="4">
        <v>708</v>
      </c>
      <c r="J603" s="4">
        <v>0</v>
      </c>
    </row>
    <row r="604" spans="1:10" x14ac:dyDescent="0.25">
      <c r="A604" s="5">
        <v>2002</v>
      </c>
      <c r="B604" s="5" t="s">
        <v>0</v>
      </c>
      <c r="C604" s="5" t="s">
        <v>74</v>
      </c>
      <c r="D604" s="5" t="s">
        <v>2</v>
      </c>
      <c r="E604" s="5">
        <v>907</v>
      </c>
      <c r="F604" s="6">
        <v>29505</v>
      </c>
      <c r="G604" s="12">
        <v>7477</v>
      </c>
      <c r="H604" s="5" t="s">
        <v>3</v>
      </c>
      <c r="I604" s="12">
        <v>7477</v>
      </c>
      <c r="J604" s="7">
        <v>0</v>
      </c>
    </row>
    <row r="605" spans="1:10" x14ac:dyDescent="0.25">
      <c r="A605" s="2">
        <v>2002</v>
      </c>
      <c r="B605" s="2" t="s">
        <v>0</v>
      </c>
      <c r="C605" s="2" t="s">
        <v>75</v>
      </c>
      <c r="D605" s="2" t="s">
        <v>2</v>
      </c>
      <c r="E605" s="2">
        <v>907</v>
      </c>
      <c r="F605" s="3">
        <v>53333</v>
      </c>
      <c r="G605" s="11">
        <v>2508</v>
      </c>
      <c r="H605" s="2" t="s">
        <v>3</v>
      </c>
      <c r="I605" s="11">
        <v>2508</v>
      </c>
      <c r="J605" s="4">
        <v>6</v>
      </c>
    </row>
    <row r="606" spans="1:10" x14ac:dyDescent="0.25">
      <c r="A606" s="5">
        <v>2002</v>
      </c>
      <c r="B606" s="5" t="s">
        <v>0</v>
      </c>
      <c r="C606" s="5" t="s">
        <v>76</v>
      </c>
      <c r="D606" s="5" t="s">
        <v>2</v>
      </c>
      <c r="E606" s="5">
        <v>907</v>
      </c>
      <c r="F606" s="6">
        <v>3944</v>
      </c>
      <c r="G606" s="7">
        <v>637</v>
      </c>
      <c r="H606" s="5" t="s">
        <v>3</v>
      </c>
      <c r="I606" s="7">
        <v>637</v>
      </c>
      <c r="J606" s="7">
        <v>0</v>
      </c>
    </row>
    <row r="607" spans="1:10" x14ac:dyDescent="0.25">
      <c r="A607" s="2">
        <v>2002</v>
      </c>
      <c r="B607" s="2" t="s">
        <v>0</v>
      </c>
      <c r="C607" s="2" t="s">
        <v>77</v>
      </c>
      <c r="D607" s="2" t="s">
        <v>2</v>
      </c>
      <c r="E607" s="2">
        <v>907</v>
      </c>
      <c r="F607" s="3">
        <v>2980</v>
      </c>
      <c r="G607" s="4">
        <v>267</v>
      </c>
      <c r="H607" s="2" t="s">
        <v>3</v>
      </c>
      <c r="I607" s="4">
        <v>267</v>
      </c>
      <c r="J607" s="4">
        <v>0</v>
      </c>
    </row>
    <row r="608" spans="1:10" x14ac:dyDescent="0.25">
      <c r="A608" s="5">
        <v>2002</v>
      </c>
      <c r="B608" s="5" t="s">
        <v>0</v>
      </c>
      <c r="C608" s="5" t="s">
        <v>79</v>
      </c>
      <c r="D608" s="5" t="s">
        <v>2</v>
      </c>
      <c r="E608" s="5">
        <v>907</v>
      </c>
      <c r="F608" s="6">
        <v>20021</v>
      </c>
      <c r="G608" s="12">
        <v>1538</v>
      </c>
      <c r="H608" s="5" t="s">
        <v>3</v>
      </c>
      <c r="I608" s="12">
        <v>1538</v>
      </c>
      <c r="J608" s="7">
        <v>0</v>
      </c>
    </row>
    <row r="609" spans="1:10" x14ac:dyDescent="0.25">
      <c r="A609" s="2">
        <v>2002</v>
      </c>
      <c r="B609" s="2" t="s">
        <v>0</v>
      </c>
      <c r="C609" s="2" t="s">
        <v>83</v>
      </c>
      <c r="D609" s="2" t="s">
        <v>2</v>
      </c>
      <c r="E609" s="2">
        <v>907</v>
      </c>
      <c r="F609" s="3">
        <v>307006</v>
      </c>
      <c r="G609" s="8">
        <v>34271</v>
      </c>
      <c r="H609" s="2" t="s">
        <v>3</v>
      </c>
      <c r="I609" s="8">
        <v>34271</v>
      </c>
      <c r="J609" s="4">
        <v>0</v>
      </c>
    </row>
    <row r="610" spans="1:10" x14ac:dyDescent="0.25">
      <c r="A610" s="5">
        <v>2002</v>
      </c>
      <c r="B610" s="5" t="s">
        <v>0</v>
      </c>
      <c r="C610" s="5" t="s">
        <v>85</v>
      </c>
      <c r="D610" s="5" t="s">
        <v>2</v>
      </c>
      <c r="E610" s="5">
        <v>907</v>
      </c>
      <c r="F610" s="6">
        <v>465768</v>
      </c>
      <c r="G610" s="10">
        <v>102017</v>
      </c>
      <c r="H610" s="5" t="s">
        <v>3</v>
      </c>
      <c r="I610" s="10">
        <v>102017</v>
      </c>
      <c r="J610" s="7">
        <v>6</v>
      </c>
    </row>
    <row r="611" spans="1:10" x14ac:dyDescent="0.25">
      <c r="A611" s="2">
        <v>2002</v>
      </c>
      <c r="B611" s="2" t="s">
        <v>0</v>
      </c>
      <c r="C611" s="2" t="s">
        <v>130</v>
      </c>
      <c r="D611" s="2" t="s">
        <v>2</v>
      </c>
      <c r="E611" s="2">
        <v>907</v>
      </c>
      <c r="F611" s="3">
        <v>61</v>
      </c>
      <c r="G611" s="4">
        <v>2</v>
      </c>
      <c r="H611" s="2" t="s">
        <v>3</v>
      </c>
      <c r="I611" s="4">
        <v>2</v>
      </c>
      <c r="J611" s="4">
        <v>0</v>
      </c>
    </row>
    <row r="612" spans="1:10" x14ac:dyDescent="0.25">
      <c r="F612" s="13">
        <f>SUM(F531:F611)</f>
        <v>161514302</v>
      </c>
    </row>
    <row r="615" spans="1:10" x14ac:dyDescent="0.25">
      <c r="A615" s="5">
        <v>2003</v>
      </c>
      <c r="B615" s="5" t="s">
        <v>0</v>
      </c>
      <c r="C615" s="5" t="s">
        <v>121</v>
      </c>
      <c r="D615" s="5" t="s">
        <v>2</v>
      </c>
      <c r="E615" s="5">
        <v>907</v>
      </c>
      <c r="F615" s="6">
        <v>126</v>
      </c>
      <c r="G615" s="7">
        <v>6</v>
      </c>
      <c r="H615" s="5" t="s">
        <v>3</v>
      </c>
      <c r="I615" s="7">
        <v>6</v>
      </c>
      <c r="J615" s="7">
        <v>0</v>
      </c>
    </row>
    <row r="616" spans="1:10" x14ac:dyDescent="0.25">
      <c r="A616" s="2">
        <v>2003</v>
      </c>
      <c r="B616" s="2" t="s">
        <v>0</v>
      </c>
      <c r="C616" s="2" t="s">
        <v>7</v>
      </c>
      <c r="D616" s="2" t="s">
        <v>2</v>
      </c>
      <c r="E616" s="2">
        <v>907</v>
      </c>
      <c r="F616" s="3">
        <v>24873</v>
      </c>
      <c r="G616" s="8">
        <v>4262</v>
      </c>
      <c r="H616" s="2" t="s">
        <v>3</v>
      </c>
      <c r="I616" s="8">
        <v>4262</v>
      </c>
      <c r="J616" s="4">
        <v>0</v>
      </c>
    </row>
    <row r="617" spans="1:10" x14ac:dyDescent="0.25">
      <c r="A617" s="5">
        <v>2003</v>
      </c>
      <c r="B617" s="5" t="s">
        <v>0</v>
      </c>
      <c r="C617" s="5" t="s">
        <v>8</v>
      </c>
      <c r="D617" s="5" t="s">
        <v>2</v>
      </c>
      <c r="E617" s="5">
        <v>907</v>
      </c>
      <c r="F617" s="6">
        <v>346609</v>
      </c>
      <c r="G617" s="10">
        <v>55764</v>
      </c>
      <c r="H617" s="5" t="s">
        <v>3</v>
      </c>
      <c r="I617" s="10">
        <v>55764</v>
      </c>
      <c r="J617" s="7">
        <v>6</v>
      </c>
    </row>
    <row r="618" spans="1:10" x14ac:dyDescent="0.25">
      <c r="A618" s="2">
        <v>2003</v>
      </c>
      <c r="B618" s="2" t="s">
        <v>0</v>
      </c>
      <c r="C618" s="2" t="s">
        <v>9</v>
      </c>
      <c r="D618" s="2" t="s">
        <v>2</v>
      </c>
      <c r="E618" s="2">
        <v>907</v>
      </c>
      <c r="F618" s="3">
        <v>2654</v>
      </c>
      <c r="G618" s="4">
        <v>366</v>
      </c>
      <c r="H618" s="2" t="s">
        <v>3</v>
      </c>
      <c r="I618" s="4">
        <v>366</v>
      </c>
      <c r="J618" s="4">
        <v>0</v>
      </c>
    </row>
    <row r="619" spans="1:10" x14ac:dyDescent="0.25">
      <c r="A619" s="5">
        <v>2003</v>
      </c>
      <c r="B619" s="5" t="s">
        <v>0</v>
      </c>
      <c r="C619" s="5" t="s">
        <v>160</v>
      </c>
      <c r="D619" s="5" t="s">
        <v>2</v>
      </c>
      <c r="E619" s="5">
        <v>907</v>
      </c>
      <c r="F619" s="6">
        <v>287</v>
      </c>
      <c r="G619" s="7">
        <v>55</v>
      </c>
      <c r="H619" s="5" t="s">
        <v>3</v>
      </c>
      <c r="I619" s="7">
        <v>55</v>
      </c>
      <c r="J619" s="7">
        <v>0</v>
      </c>
    </row>
    <row r="620" spans="1:10" x14ac:dyDescent="0.25">
      <c r="A620" s="2">
        <v>2003</v>
      </c>
      <c r="B620" s="2" t="s">
        <v>0</v>
      </c>
      <c r="C620" s="2" t="s">
        <v>11</v>
      </c>
      <c r="D620" s="2" t="s">
        <v>2</v>
      </c>
      <c r="E620" s="2">
        <v>907</v>
      </c>
      <c r="F620" s="3">
        <v>377507</v>
      </c>
      <c r="G620" s="8">
        <v>80842</v>
      </c>
      <c r="H620" s="2" t="s">
        <v>3</v>
      </c>
      <c r="I620" s="8">
        <v>80842</v>
      </c>
      <c r="J620" s="4">
        <v>0</v>
      </c>
    </row>
    <row r="621" spans="1:10" x14ac:dyDescent="0.25">
      <c r="A621" s="5">
        <v>2003</v>
      </c>
      <c r="B621" s="5" t="s">
        <v>0</v>
      </c>
      <c r="C621" s="5" t="s">
        <v>152</v>
      </c>
      <c r="D621" s="5" t="s">
        <v>2</v>
      </c>
      <c r="E621" s="5">
        <v>907</v>
      </c>
      <c r="F621" s="6">
        <v>75</v>
      </c>
      <c r="G621" s="7">
        <v>25</v>
      </c>
      <c r="H621" s="5" t="s">
        <v>3</v>
      </c>
      <c r="I621" s="7">
        <v>25</v>
      </c>
      <c r="J621" s="7">
        <v>0</v>
      </c>
    </row>
    <row r="622" spans="1:10" x14ac:dyDescent="0.25">
      <c r="A622" s="2">
        <v>2003</v>
      </c>
      <c r="B622" s="2" t="s">
        <v>0</v>
      </c>
      <c r="C622" s="2" t="s">
        <v>13</v>
      </c>
      <c r="D622" s="2" t="s">
        <v>2</v>
      </c>
      <c r="E622" s="2">
        <v>907</v>
      </c>
      <c r="F622" s="3">
        <v>4609157</v>
      </c>
      <c r="G622" s="8">
        <v>2598085</v>
      </c>
      <c r="H622" s="2" t="s">
        <v>3</v>
      </c>
      <c r="I622" s="8">
        <v>2598085</v>
      </c>
      <c r="J622" s="4">
        <v>0</v>
      </c>
    </row>
    <row r="623" spans="1:10" x14ac:dyDescent="0.25">
      <c r="A623" s="5">
        <v>2003</v>
      </c>
      <c r="B623" s="5" t="s">
        <v>0</v>
      </c>
      <c r="C623" s="5" t="s">
        <v>15</v>
      </c>
      <c r="D623" s="5" t="s">
        <v>2</v>
      </c>
      <c r="E623" s="5">
        <v>907</v>
      </c>
      <c r="F623" s="6">
        <v>3561</v>
      </c>
      <c r="G623" s="12">
        <v>1395</v>
      </c>
      <c r="H623" s="5" t="s">
        <v>3</v>
      </c>
      <c r="I623" s="12">
        <v>1395</v>
      </c>
      <c r="J623" s="7">
        <v>0</v>
      </c>
    </row>
    <row r="624" spans="1:10" x14ac:dyDescent="0.25">
      <c r="A624" s="2">
        <v>2003</v>
      </c>
      <c r="B624" s="2" t="s">
        <v>0</v>
      </c>
      <c r="C624" s="2" t="s">
        <v>17</v>
      </c>
      <c r="D624" s="2" t="s">
        <v>2</v>
      </c>
      <c r="E624" s="2">
        <v>907</v>
      </c>
      <c r="F624" s="3">
        <v>65343</v>
      </c>
      <c r="G624" s="8">
        <v>15659</v>
      </c>
      <c r="H624" s="2" t="s">
        <v>3</v>
      </c>
      <c r="I624" s="8">
        <v>15659</v>
      </c>
      <c r="J624" s="4">
        <v>0</v>
      </c>
    </row>
    <row r="625" spans="1:10" x14ac:dyDescent="0.25">
      <c r="A625" s="5">
        <v>2003</v>
      </c>
      <c r="B625" s="5" t="s">
        <v>0</v>
      </c>
      <c r="C625" s="5" t="s">
        <v>18</v>
      </c>
      <c r="D625" s="5" t="s">
        <v>2</v>
      </c>
      <c r="E625" s="5">
        <v>907</v>
      </c>
      <c r="F625" s="6">
        <v>5967965</v>
      </c>
      <c r="G625" s="10">
        <v>2489408</v>
      </c>
      <c r="H625" s="5" t="s">
        <v>3</v>
      </c>
      <c r="I625" s="10">
        <v>2489408</v>
      </c>
      <c r="J625" s="7">
        <v>6</v>
      </c>
    </row>
    <row r="626" spans="1:10" x14ac:dyDescent="0.25">
      <c r="A626" s="2">
        <v>2003</v>
      </c>
      <c r="B626" s="2" t="s">
        <v>0</v>
      </c>
      <c r="C626" s="2" t="s">
        <v>133</v>
      </c>
      <c r="D626" s="2" t="s">
        <v>2</v>
      </c>
      <c r="E626" s="2">
        <v>907</v>
      </c>
      <c r="F626" s="3">
        <v>131</v>
      </c>
      <c r="G626" s="4">
        <v>0</v>
      </c>
      <c r="H626" s="2" t="s">
        <v>3</v>
      </c>
      <c r="I626" s="4">
        <v>0</v>
      </c>
      <c r="J626" s="4">
        <v>0</v>
      </c>
    </row>
    <row r="627" spans="1:10" x14ac:dyDescent="0.25">
      <c r="A627" s="5">
        <v>2003</v>
      </c>
      <c r="B627" s="5" t="s">
        <v>0</v>
      </c>
      <c r="C627" s="5" t="s">
        <v>19</v>
      </c>
      <c r="D627" s="5" t="s">
        <v>2</v>
      </c>
      <c r="E627" s="5">
        <v>907</v>
      </c>
      <c r="F627" s="6">
        <v>50927</v>
      </c>
      <c r="G627" s="12">
        <v>27311</v>
      </c>
      <c r="H627" s="5" t="s">
        <v>3</v>
      </c>
      <c r="I627" s="12">
        <v>27311</v>
      </c>
      <c r="J627" s="7">
        <v>0</v>
      </c>
    </row>
    <row r="628" spans="1:10" x14ac:dyDescent="0.25">
      <c r="A628" s="2">
        <v>2003</v>
      </c>
      <c r="B628" s="2" t="s">
        <v>0</v>
      </c>
      <c r="C628" s="2" t="s">
        <v>20</v>
      </c>
      <c r="D628" s="2" t="s">
        <v>2</v>
      </c>
      <c r="E628" s="2">
        <v>907</v>
      </c>
      <c r="F628" s="3">
        <v>15</v>
      </c>
      <c r="G628" s="23">
        <v>5</v>
      </c>
      <c r="H628" s="2" t="s">
        <v>3</v>
      </c>
      <c r="I628" s="23">
        <v>5</v>
      </c>
      <c r="J628" s="4">
        <v>6</v>
      </c>
    </row>
    <row r="629" spans="1:10" x14ac:dyDescent="0.25">
      <c r="A629" s="5">
        <v>2003</v>
      </c>
      <c r="B629" s="5" t="s">
        <v>0</v>
      </c>
      <c r="C629" s="5" t="s">
        <v>21</v>
      </c>
      <c r="D629" s="5" t="s">
        <v>2</v>
      </c>
      <c r="E629" s="5">
        <v>907</v>
      </c>
      <c r="F629" s="6">
        <v>8278</v>
      </c>
      <c r="G629" s="7">
        <v>773</v>
      </c>
      <c r="H629" s="5" t="s">
        <v>3</v>
      </c>
      <c r="I629" s="7">
        <v>773</v>
      </c>
      <c r="J629" s="7">
        <v>0</v>
      </c>
    </row>
    <row r="630" spans="1:10" x14ac:dyDescent="0.25">
      <c r="A630" s="2">
        <v>2003</v>
      </c>
      <c r="B630" s="2" t="s">
        <v>0</v>
      </c>
      <c r="C630" s="2" t="s">
        <v>22</v>
      </c>
      <c r="D630" s="2" t="s">
        <v>2</v>
      </c>
      <c r="E630" s="2">
        <v>907</v>
      </c>
      <c r="F630" s="3">
        <v>10535</v>
      </c>
      <c r="G630" s="8">
        <v>1884</v>
      </c>
      <c r="H630" s="2" t="s">
        <v>3</v>
      </c>
      <c r="I630" s="8">
        <v>1884</v>
      </c>
      <c r="J630" s="4">
        <v>0</v>
      </c>
    </row>
    <row r="631" spans="1:10" x14ac:dyDescent="0.25">
      <c r="A631" s="5">
        <v>2003</v>
      </c>
      <c r="B631" s="5" t="s">
        <v>0</v>
      </c>
      <c r="C631" s="5" t="s">
        <v>23</v>
      </c>
      <c r="D631" s="5" t="s">
        <v>2</v>
      </c>
      <c r="E631" s="5">
        <v>907</v>
      </c>
      <c r="F631" s="6">
        <v>2457</v>
      </c>
      <c r="G631" s="7">
        <v>994</v>
      </c>
      <c r="H631" s="5" t="s">
        <v>3</v>
      </c>
      <c r="I631" s="7">
        <v>994</v>
      </c>
      <c r="J631" s="7">
        <v>0</v>
      </c>
    </row>
    <row r="632" spans="1:10" x14ac:dyDescent="0.25">
      <c r="A632" s="2">
        <v>2003</v>
      </c>
      <c r="B632" s="2" t="s">
        <v>0</v>
      </c>
      <c r="C632" s="2" t="s">
        <v>24</v>
      </c>
      <c r="D632" s="2" t="s">
        <v>2</v>
      </c>
      <c r="E632" s="2">
        <v>907</v>
      </c>
      <c r="F632" s="3">
        <v>32351</v>
      </c>
      <c r="G632" s="8">
        <v>4267</v>
      </c>
      <c r="H632" s="2" t="s">
        <v>3</v>
      </c>
      <c r="I632" s="8">
        <v>4267</v>
      </c>
      <c r="J632" s="4">
        <v>0</v>
      </c>
    </row>
    <row r="633" spans="1:10" x14ac:dyDescent="0.25">
      <c r="A633" s="5">
        <v>2003</v>
      </c>
      <c r="B633" s="5" t="s">
        <v>0</v>
      </c>
      <c r="C633" s="5" t="s">
        <v>25</v>
      </c>
      <c r="D633" s="5" t="s">
        <v>2</v>
      </c>
      <c r="E633" s="5">
        <v>907</v>
      </c>
      <c r="F633" s="6">
        <v>39193</v>
      </c>
      <c r="G633" s="12">
        <v>6613</v>
      </c>
      <c r="H633" s="5" t="s">
        <v>3</v>
      </c>
      <c r="I633" s="12">
        <v>6613</v>
      </c>
      <c r="J633" s="7">
        <v>0</v>
      </c>
    </row>
    <row r="634" spans="1:10" x14ac:dyDescent="0.25">
      <c r="A634" s="2">
        <v>2003</v>
      </c>
      <c r="B634" s="2" t="s">
        <v>0</v>
      </c>
      <c r="C634" s="2" t="s">
        <v>134</v>
      </c>
      <c r="D634" s="2" t="s">
        <v>2</v>
      </c>
      <c r="E634" s="2">
        <v>907</v>
      </c>
      <c r="F634" s="3">
        <v>3200</v>
      </c>
      <c r="G634" s="8">
        <v>16064</v>
      </c>
      <c r="H634" s="2" t="s">
        <v>3</v>
      </c>
      <c r="I634" s="8">
        <v>16064</v>
      </c>
      <c r="J634" s="4">
        <v>0</v>
      </c>
    </row>
    <row r="635" spans="1:10" x14ac:dyDescent="0.25">
      <c r="A635" s="5">
        <v>2003</v>
      </c>
      <c r="B635" s="5" t="s">
        <v>0</v>
      </c>
      <c r="C635" s="5" t="s">
        <v>27</v>
      </c>
      <c r="D635" s="5" t="s">
        <v>2</v>
      </c>
      <c r="E635" s="5">
        <v>907</v>
      </c>
      <c r="F635" s="6">
        <v>2468</v>
      </c>
      <c r="G635" s="7">
        <v>428</v>
      </c>
      <c r="H635" s="5" t="s">
        <v>3</v>
      </c>
      <c r="I635" s="7">
        <v>428</v>
      </c>
      <c r="J635" s="7">
        <v>0</v>
      </c>
    </row>
    <row r="636" spans="1:10" x14ac:dyDescent="0.25">
      <c r="A636" s="2">
        <v>2003</v>
      </c>
      <c r="B636" s="2" t="s">
        <v>0</v>
      </c>
      <c r="C636" s="2" t="s">
        <v>28</v>
      </c>
      <c r="D636" s="2" t="s">
        <v>2</v>
      </c>
      <c r="E636" s="2">
        <v>907</v>
      </c>
      <c r="F636" s="3">
        <v>101719</v>
      </c>
      <c r="G636" s="8">
        <v>7225</v>
      </c>
      <c r="H636" s="2" t="s">
        <v>3</v>
      </c>
      <c r="I636" s="8">
        <v>7225</v>
      </c>
      <c r="J636" s="4">
        <v>0</v>
      </c>
    </row>
    <row r="637" spans="1:10" x14ac:dyDescent="0.25">
      <c r="A637" s="5">
        <v>2003</v>
      </c>
      <c r="B637" s="5" t="s">
        <v>0</v>
      </c>
      <c r="C637" s="5" t="s">
        <v>29</v>
      </c>
      <c r="D637" s="5" t="s">
        <v>2</v>
      </c>
      <c r="E637" s="5">
        <v>907</v>
      </c>
      <c r="F637" s="6">
        <v>1449</v>
      </c>
      <c r="G637" s="7">
        <v>165</v>
      </c>
      <c r="H637" s="5" t="s">
        <v>3</v>
      </c>
      <c r="I637" s="7">
        <v>165</v>
      </c>
      <c r="J637" s="7">
        <v>0</v>
      </c>
    </row>
    <row r="638" spans="1:10" x14ac:dyDescent="0.25">
      <c r="A638" s="2">
        <v>2003</v>
      </c>
      <c r="B638" s="2" t="s">
        <v>0</v>
      </c>
      <c r="C638" s="2" t="s">
        <v>30</v>
      </c>
      <c r="D638" s="2" t="s">
        <v>2</v>
      </c>
      <c r="E638" s="2">
        <v>907</v>
      </c>
      <c r="F638" s="3">
        <v>3032</v>
      </c>
      <c r="G638" s="4">
        <v>137</v>
      </c>
      <c r="H638" s="2" t="s">
        <v>3</v>
      </c>
      <c r="I638" s="4">
        <v>137</v>
      </c>
      <c r="J638" s="4">
        <v>0</v>
      </c>
    </row>
    <row r="639" spans="1:10" x14ac:dyDescent="0.25">
      <c r="A639" s="5">
        <v>2003</v>
      </c>
      <c r="B639" s="5" t="s">
        <v>0</v>
      </c>
      <c r="C639" s="5" t="s">
        <v>31</v>
      </c>
      <c r="D639" s="5" t="s">
        <v>2</v>
      </c>
      <c r="E639" s="5">
        <v>907</v>
      </c>
      <c r="F639" s="6">
        <v>459536</v>
      </c>
      <c r="G639" s="10">
        <v>61050</v>
      </c>
      <c r="H639" s="5" t="s">
        <v>3</v>
      </c>
      <c r="I639" s="10">
        <v>61050</v>
      </c>
      <c r="J639" s="7">
        <v>6</v>
      </c>
    </row>
    <row r="640" spans="1:10" x14ac:dyDescent="0.25">
      <c r="A640" s="2">
        <v>2003</v>
      </c>
      <c r="B640" s="2" t="s">
        <v>0</v>
      </c>
      <c r="C640" s="2" t="s">
        <v>34</v>
      </c>
      <c r="D640" s="2" t="s">
        <v>2</v>
      </c>
      <c r="E640" s="2">
        <v>907</v>
      </c>
      <c r="F640" s="3">
        <v>558000</v>
      </c>
      <c r="G640" s="8">
        <v>125600</v>
      </c>
      <c r="H640" s="2" t="s">
        <v>3</v>
      </c>
      <c r="I640" s="8">
        <v>125600</v>
      </c>
      <c r="J640" s="4">
        <v>0</v>
      </c>
    </row>
    <row r="641" spans="1:10" x14ac:dyDescent="0.25">
      <c r="A641" s="5">
        <v>2003</v>
      </c>
      <c r="B641" s="5" t="s">
        <v>0</v>
      </c>
      <c r="C641" s="5" t="s">
        <v>35</v>
      </c>
      <c r="D641" s="5" t="s">
        <v>2</v>
      </c>
      <c r="E641" s="5">
        <v>907</v>
      </c>
      <c r="F641" s="6">
        <v>13620</v>
      </c>
      <c r="G641" s="12">
        <v>4224</v>
      </c>
      <c r="H641" s="5" t="s">
        <v>3</v>
      </c>
      <c r="I641" s="12">
        <v>4224</v>
      </c>
      <c r="J641" s="7">
        <v>0</v>
      </c>
    </row>
    <row r="642" spans="1:10" x14ac:dyDescent="0.25">
      <c r="A642" s="2">
        <v>2003</v>
      </c>
      <c r="B642" s="2" t="s">
        <v>0</v>
      </c>
      <c r="C642" s="2" t="s">
        <v>36</v>
      </c>
      <c r="D642" s="2" t="s">
        <v>2</v>
      </c>
      <c r="E642" s="2">
        <v>907</v>
      </c>
      <c r="F642" s="3">
        <v>1946</v>
      </c>
      <c r="G642" s="8">
        <v>2771</v>
      </c>
      <c r="H642" s="2" t="s">
        <v>3</v>
      </c>
      <c r="I642" s="8">
        <v>2771</v>
      </c>
      <c r="J642" s="4">
        <v>0</v>
      </c>
    </row>
    <row r="643" spans="1:10" x14ac:dyDescent="0.25">
      <c r="A643" s="5">
        <v>2003</v>
      </c>
      <c r="B643" s="5" t="s">
        <v>0</v>
      </c>
      <c r="C643" s="5" t="s">
        <v>37</v>
      </c>
      <c r="D643" s="5" t="s">
        <v>2</v>
      </c>
      <c r="E643" s="5">
        <v>907</v>
      </c>
      <c r="F643" s="6">
        <v>1507</v>
      </c>
      <c r="G643" s="7">
        <v>876</v>
      </c>
      <c r="H643" s="5" t="s">
        <v>3</v>
      </c>
      <c r="I643" s="7">
        <v>876</v>
      </c>
      <c r="J643" s="7">
        <v>0</v>
      </c>
    </row>
    <row r="644" spans="1:10" x14ac:dyDescent="0.25">
      <c r="A644" s="2">
        <v>2003</v>
      </c>
      <c r="B644" s="2" t="s">
        <v>0</v>
      </c>
      <c r="C644" s="2" t="s">
        <v>38</v>
      </c>
      <c r="D644" s="2" t="s">
        <v>2</v>
      </c>
      <c r="E644" s="2">
        <v>907</v>
      </c>
      <c r="F644" s="3">
        <v>190179</v>
      </c>
      <c r="G644" s="8">
        <v>142765</v>
      </c>
      <c r="H644" s="2" t="s">
        <v>3</v>
      </c>
      <c r="I644" s="8">
        <v>142765</v>
      </c>
      <c r="J644" s="4">
        <v>0</v>
      </c>
    </row>
    <row r="645" spans="1:10" x14ac:dyDescent="0.25">
      <c r="A645" s="5">
        <v>2003</v>
      </c>
      <c r="B645" s="5" t="s">
        <v>0</v>
      </c>
      <c r="C645" s="5" t="s">
        <v>39</v>
      </c>
      <c r="D645" s="5" t="s">
        <v>2</v>
      </c>
      <c r="E645" s="5">
        <v>907</v>
      </c>
      <c r="F645" s="6">
        <v>2000</v>
      </c>
      <c r="G645" s="7">
        <v>200</v>
      </c>
      <c r="H645" s="5" t="s">
        <v>3</v>
      </c>
      <c r="I645" s="7">
        <v>200</v>
      </c>
      <c r="J645" s="7">
        <v>0</v>
      </c>
    </row>
    <row r="646" spans="1:10" x14ac:dyDescent="0.25">
      <c r="A646" s="2">
        <v>2003</v>
      </c>
      <c r="B646" s="2" t="s">
        <v>0</v>
      </c>
      <c r="C646" s="2" t="s">
        <v>41</v>
      </c>
      <c r="D646" s="2" t="s">
        <v>2</v>
      </c>
      <c r="E646" s="2">
        <v>907</v>
      </c>
      <c r="F646" s="3">
        <v>13</v>
      </c>
      <c r="G646" s="4">
        <v>5</v>
      </c>
      <c r="H646" s="2" t="s">
        <v>3</v>
      </c>
      <c r="I646" s="4">
        <v>5</v>
      </c>
      <c r="J646" s="4">
        <v>0</v>
      </c>
    </row>
    <row r="647" spans="1:10" x14ac:dyDescent="0.25">
      <c r="A647" s="5">
        <v>2003</v>
      </c>
      <c r="B647" s="5" t="s">
        <v>0</v>
      </c>
      <c r="C647" s="5" t="s">
        <v>42</v>
      </c>
      <c r="D647" s="5" t="s">
        <v>2</v>
      </c>
      <c r="E647" s="5">
        <v>907</v>
      </c>
      <c r="F647" s="6">
        <v>9282</v>
      </c>
      <c r="G647" s="12">
        <v>1593</v>
      </c>
      <c r="H647" s="5" t="s">
        <v>3</v>
      </c>
      <c r="I647" s="12">
        <v>1593</v>
      </c>
      <c r="J647" s="7">
        <v>0</v>
      </c>
    </row>
    <row r="648" spans="1:10" x14ac:dyDescent="0.25">
      <c r="A648" s="2">
        <v>2003</v>
      </c>
      <c r="B648" s="2" t="s">
        <v>0</v>
      </c>
      <c r="C648" s="2" t="s">
        <v>44</v>
      </c>
      <c r="D648" s="2" t="s">
        <v>2</v>
      </c>
      <c r="E648" s="2">
        <v>907</v>
      </c>
      <c r="F648" s="3">
        <v>9900</v>
      </c>
      <c r="G648" s="8">
        <v>10000</v>
      </c>
      <c r="H648" s="2" t="s">
        <v>3</v>
      </c>
      <c r="I648" s="8">
        <v>10000</v>
      </c>
      <c r="J648" s="4">
        <v>0</v>
      </c>
    </row>
    <row r="649" spans="1:10" x14ac:dyDescent="0.25">
      <c r="A649" s="5">
        <v>2003</v>
      </c>
      <c r="B649" s="5" t="s">
        <v>0</v>
      </c>
      <c r="C649" s="5" t="s">
        <v>124</v>
      </c>
      <c r="D649" s="5" t="s">
        <v>2</v>
      </c>
      <c r="E649" s="5">
        <v>907</v>
      </c>
      <c r="F649" s="6">
        <v>490366</v>
      </c>
      <c r="G649" s="12">
        <v>350311</v>
      </c>
      <c r="H649" s="5" t="s">
        <v>3</v>
      </c>
      <c r="I649" s="12">
        <v>350311</v>
      </c>
      <c r="J649" s="7">
        <v>0</v>
      </c>
    </row>
    <row r="650" spans="1:10" x14ac:dyDescent="0.25">
      <c r="A650" s="2">
        <v>2003</v>
      </c>
      <c r="B650" s="2" t="s">
        <v>0</v>
      </c>
      <c r="C650" s="2" t="s">
        <v>47</v>
      </c>
      <c r="D650" s="2" t="s">
        <v>2</v>
      </c>
      <c r="E650" s="2">
        <v>907</v>
      </c>
      <c r="F650" s="3">
        <v>116</v>
      </c>
      <c r="G650" s="4">
        <v>700</v>
      </c>
      <c r="H650" s="2" t="s">
        <v>3</v>
      </c>
      <c r="I650" s="4">
        <v>700</v>
      </c>
      <c r="J650" s="4">
        <v>0</v>
      </c>
    </row>
    <row r="651" spans="1:10" x14ac:dyDescent="0.25">
      <c r="A651" s="5">
        <v>2003</v>
      </c>
      <c r="B651" s="5" t="s">
        <v>0</v>
      </c>
      <c r="C651" s="5" t="s">
        <v>48</v>
      </c>
      <c r="D651" s="5" t="s">
        <v>2</v>
      </c>
      <c r="E651" s="5">
        <v>907</v>
      </c>
      <c r="F651" s="6">
        <v>10707</v>
      </c>
      <c r="G651" s="9">
        <v>907</v>
      </c>
      <c r="H651" s="5" t="s">
        <v>3</v>
      </c>
      <c r="I651" s="9">
        <v>907</v>
      </c>
      <c r="J651" s="7">
        <v>6</v>
      </c>
    </row>
    <row r="652" spans="1:10" x14ac:dyDescent="0.25">
      <c r="A652" s="2">
        <v>2003</v>
      </c>
      <c r="B652" s="2" t="s">
        <v>0</v>
      </c>
      <c r="C652" s="2" t="s">
        <v>49</v>
      </c>
      <c r="D652" s="2" t="s">
        <v>2</v>
      </c>
      <c r="E652" s="2">
        <v>907</v>
      </c>
      <c r="F652" s="3">
        <v>3443</v>
      </c>
      <c r="G652" s="4">
        <v>375</v>
      </c>
      <c r="H652" s="2" t="s">
        <v>3</v>
      </c>
      <c r="I652" s="4">
        <v>375</v>
      </c>
      <c r="J652" s="4">
        <v>0</v>
      </c>
    </row>
    <row r="653" spans="1:10" x14ac:dyDescent="0.25">
      <c r="A653" s="5">
        <v>2003</v>
      </c>
      <c r="B653" s="5" t="s">
        <v>0</v>
      </c>
      <c r="C653" s="5" t="s">
        <v>50</v>
      </c>
      <c r="D653" s="5" t="s">
        <v>2</v>
      </c>
      <c r="E653" s="5">
        <v>907</v>
      </c>
      <c r="F653" s="6">
        <v>116</v>
      </c>
      <c r="G653" s="7">
        <v>12</v>
      </c>
      <c r="H653" s="5" t="s">
        <v>3</v>
      </c>
      <c r="I653" s="7">
        <v>12</v>
      </c>
      <c r="J653" s="7">
        <v>0</v>
      </c>
    </row>
    <row r="654" spans="1:10" x14ac:dyDescent="0.25">
      <c r="A654" s="2">
        <v>2003</v>
      </c>
      <c r="B654" s="2" t="s">
        <v>0</v>
      </c>
      <c r="C654" s="2" t="s">
        <v>51</v>
      </c>
      <c r="D654" s="2" t="s">
        <v>2</v>
      </c>
      <c r="E654" s="2">
        <v>907</v>
      </c>
      <c r="F654" s="3">
        <v>29159888</v>
      </c>
      <c r="G654" s="8">
        <v>15880040</v>
      </c>
      <c r="H654" s="2" t="s">
        <v>3</v>
      </c>
      <c r="I654" s="8">
        <v>15880040</v>
      </c>
      <c r="J654" s="4">
        <v>0</v>
      </c>
    </row>
    <row r="655" spans="1:10" x14ac:dyDescent="0.25">
      <c r="A655" s="5">
        <v>2003</v>
      </c>
      <c r="B655" s="5" t="s">
        <v>0</v>
      </c>
      <c r="C655" s="5" t="s">
        <v>52</v>
      </c>
      <c r="D655" s="5" t="s">
        <v>2</v>
      </c>
      <c r="E655" s="5">
        <v>907</v>
      </c>
      <c r="F655" s="6">
        <v>179804</v>
      </c>
      <c r="G655" s="12">
        <v>32414</v>
      </c>
      <c r="H655" s="5" t="s">
        <v>3</v>
      </c>
      <c r="I655" s="12">
        <v>32414</v>
      </c>
      <c r="J655" s="7">
        <v>0</v>
      </c>
    </row>
    <row r="656" spans="1:10" x14ac:dyDescent="0.25">
      <c r="A656" s="2">
        <v>2003</v>
      </c>
      <c r="B656" s="2" t="s">
        <v>0</v>
      </c>
      <c r="C656" s="2" t="s">
        <v>53</v>
      </c>
      <c r="D656" s="2" t="s">
        <v>2</v>
      </c>
      <c r="E656" s="2">
        <v>907</v>
      </c>
      <c r="F656" s="3">
        <v>747967</v>
      </c>
      <c r="G656" s="11">
        <v>370550</v>
      </c>
      <c r="H656" s="2" t="s">
        <v>3</v>
      </c>
      <c r="I656" s="11">
        <v>370550</v>
      </c>
      <c r="J656" s="4">
        <v>6</v>
      </c>
    </row>
    <row r="657" spans="1:10" x14ac:dyDescent="0.25">
      <c r="A657" s="5">
        <v>2003</v>
      </c>
      <c r="B657" s="5" t="s">
        <v>0</v>
      </c>
      <c r="C657" s="5" t="s">
        <v>54</v>
      </c>
      <c r="D657" s="5" t="s">
        <v>2</v>
      </c>
      <c r="E657" s="5">
        <v>907</v>
      </c>
      <c r="F657" s="6">
        <v>6430</v>
      </c>
      <c r="G657" s="12">
        <v>22160</v>
      </c>
      <c r="H657" s="5" t="s">
        <v>3</v>
      </c>
      <c r="I657" s="12">
        <v>22160</v>
      </c>
      <c r="J657" s="7">
        <v>0</v>
      </c>
    </row>
    <row r="658" spans="1:10" x14ac:dyDescent="0.25">
      <c r="A658" s="2">
        <v>2003</v>
      </c>
      <c r="B658" s="2" t="s">
        <v>0</v>
      </c>
      <c r="C658" s="2" t="s">
        <v>56</v>
      </c>
      <c r="D658" s="2" t="s">
        <v>2</v>
      </c>
      <c r="E658" s="2">
        <v>907</v>
      </c>
      <c r="F658" s="3">
        <v>31231</v>
      </c>
      <c r="G658" s="8">
        <v>5020</v>
      </c>
      <c r="H658" s="2" t="s">
        <v>3</v>
      </c>
      <c r="I658" s="8">
        <v>5020</v>
      </c>
      <c r="J658" s="4">
        <v>0</v>
      </c>
    </row>
    <row r="659" spans="1:10" x14ac:dyDescent="0.25">
      <c r="A659" s="5">
        <v>2003</v>
      </c>
      <c r="B659" s="5" t="s">
        <v>0</v>
      </c>
      <c r="C659" s="5" t="s">
        <v>58</v>
      </c>
      <c r="D659" s="5" t="s">
        <v>2</v>
      </c>
      <c r="E659" s="5">
        <v>907</v>
      </c>
      <c r="F659" s="6">
        <v>1279194</v>
      </c>
      <c r="G659" s="12">
        <v>364379</v>
      </c>
      <c r="H659" s="5" t="s">
        <v>3</v>
      </c>
      <c r="I659" s="12">
        <v>364379</v>
      </c>
      <c r="J659" s="7">
        <v>0</v>
      </c>
    </row>
    <row r="660" spans="1:10" x14ac:dyDescent="0.25">
      <c r="A660" s="2">
        <v>2003</v>
      </c>
      <c r="B660" s="2" t="s">
        <v>0</v>
      </c>
      <c r="C660" s="2" t="s">
        <v>129</v>
      </c>
      <c r="D660" s="2" t="s">
        <v>2</v>
      </c>
      <c r="E660" s="2">
        <v>907</v>
      </c>
      <c r="F660" s="3">
        <v>305</v>
      </c>
      <c r="G660" s="4">
        <v>59</v>
      </c>
      <c r="H660" s="2" t="s">
        <v>3</v>
      </c>
      <c r="I660" s="4">
        <v>59</v>
      </c>
      <c r="J660" s="4">
        <v>0</v>
      </c>
    </row>
    <row r="661" spans="1:10" x14ac:dyDescent="0.25">
      <c r="A661" s="5">
        <v>2003</v>
      </c>
      <c r="B661" s="5" t="s">
        <v>0</v>
      </c>
      <c r="C661" s="5" t="s">
        <v>137</v>
      </c>
      <c r="D661" s="5" t="s">
        <v>2</v>
      </c>
      <c r="E661" s="5">
        <v>907</v>
      </c>
      <c r="F661" s="6">
        <v>22985</v>
      </c>
      <c r="G661" s="12">
        <v>4188</v>
      </c>
      <c r="H661" s="5" t="s">
        <v>3</v>
      </c>
      <c r="I661" s="12">
        <v>4188</v>
      </c>
      <c r="J661" s="7">
        <v>0</v>
      </c>
    </row>
    <row r="662" spans="1:10" x14ac:dyDescent="0.25">
      <c r="A662" s="2">
        <v>2003</v>
      </c>
      <c r="B662" s="2" t="s">
        <v>0</v>
      </c>
      <c r="C662" s="2" t="s">
        <v>61</v>
      </c>
      <c r="D662" s="2" t="s">
        <v>2</v>
      </c>
      <c r="E662" s="2">
        <v>907</v>
      </c>
      <c r="F662" s="3">
        <v>1798</v>
      </c>
      <c r="G662" s="4">
        <v>932</v>
      </c>
      <c r="H662" s="2" t="s">
        <v>3</v>
      </c>
      <c r="I662" s="4">
        <v>932</v>
      </c>
      <c r="J662" s="4">
        <v>0</v>
      </c>
    </row>
    <row r="663" spans="1:10" x14ac:dyDescent="0.25">
      <c r="A663" s="5">
        <v>2003</v>
      </c>
      <c r="B663" s="5" t="s">
        <v>0</v>
      </c>
      <c r="C663" s="5" t="s">
        <v>63</v>
      </c>
      <c r="D663" s="5" t="s">
        <v>2</v>
      </c>
      <c r="E663" s="5">
        <v>907</v>
      </c>
      <c r="F663" s="6">
        <v>12909</v>
      </c>
      <c r="G663" s="9">
        <v>784</v>
      </c>
      <c r="H663" s="5" t="s">
        <v>3</v>
      </c>
      <c r="I663" s="9">
        <v>784</v>
      </c>
      <c r="J663" s="7">
        <v>6</v>
      </c>
    </row>
    <row r="664" spans="1:10" x14ac:dyDescent="0.25">
      <c r="A664" s="2">
        <v>2003</v>
      </c>
      <c r="B664" s="2" t="s">
        <v>0</v>
      </c>
      <c r="C664" s="2" t="s">
        <v>64</v>
      </c>
      <c r="D664" s="2" t="s">
        <v>2</v>
      </c>
      <c r="E664" s="2">
        <v>907</v>
      </c>
      <c r="F664" s="3">
        <v>21</v>
      </c>
      <c r="G664" s="4">
        <v>0</v>
      </c>
      <c r="H664" s="2" t="s">
        <v>117</v>
      </c>
      <c r="I664" s="4">
        <v>0</v>
      </c>
      <c r="J664" s="4">
        <v>0</v>
      </c>
    </row>
    <row r="665" spans="1:10" x14ac:dyDescent="0.25">
      <c r="A665" s="5">
        <v>2003</v>
      </c>
      <c r="B665" s="5" t="s">
        <v>0</v>
      </c>
      <c r="C665" s="5" t="s">
        <v>65</v>
      </c>
      <c r="D665" s="5" t="s">
        <v>2</v>
      </c>
      <c r="E665" s="5">
        <v>907</v>
      </c>
      <c r="F665" s="6">
        <v>7693</v>
      </c>
      <c r="G665" s="12">
        <v>2822</v>
      </c>
      <c r="H665" s="5" t="s">
        <v>3</v>
      </c>
      <c r="I665" s="12">
        <v>2822</v>
      </c>
      <c r="J665" s="7">
        <v>0</v>
      </c>
    </row>
    <row r="666" spans="1:10" x14ac:dyDescent="0.25">
      <c r="A666" s="2">
        <v>2003</v>
      </c>
      <c r="B666" s="2" t="s">
        <v>0</v>
      </c>
      <c r="C666" s="2" t="s">
        <v>68</v>
      </c>
      <c r="D666" s="2" t="s">
        <v>2</v>
      </c>
      <c r="E666" s="2">
        <v>907</v>
      </c>
      <c r="F666" s="3">
        <v>433118</v>
      </c>
      <c r="G666" s="11">
        <v>95813</v>
      </c>
      <c r="H666" s="2" t="s">
        <v>3</v>
      </c>
      <c r="I666" s="11">
        <v>95813</v>
      </c>
      <c r="J666" s="4">
        <v>6</v>
      </c>
    </row>
    <row r="667" spans="1:10" x14ac:dyDescent="0.25">
      <c r="A667" s="5">
        <v>2003</v>
      </c>
      <c r="B667" s="5" t="s">
        <v>0</v>
      </c>
      <c r="C667" s="5" t="s">
        <v>69</v>
      </c>
      <c r="D667" s="5" t="s">
        <v>2</v>
      </c>
      <c r="E667" s="5">
        <v>907</v>
      </c>
      <c r="F667" s="6">
        <v>39758998</v>
      </c>
      <c r="G667" s="12">
        <v>19858071</v>
      </c>
      <c r="H667" s="5" t="s">
        <v>3</v>
      </c>
      <c r="I667" s="12">
        <v>19858071</v>
      </c>
      <c r="J667" s="7">
        <v>0</v>
      </c>
    </row>
    <row r="668" spans="1:10" x14ac:dyDescent="0.25">
      <c r="A668" s="2">
        <v>2003</v>
      </c>
      <c r="B668" s="2" t="s">
        <v>0</v>
      </c>
      <c r="C668" s="2" t="s">
        <v>70</v>
      </c>
      <c r="D668" s="2" t="s">
        <v>2</v>
      </c>
      <c r="E668" s="2">
        <v>907</v>
      </c>
      <c r="F668" s="3">
        <v>900</v>
      </c>
      <c r="G668" s="4">
        <v>304</v>
      </c>
      <c r="H668" s="2" t="s">
        <v>3</v>
      </c>
      <c r="I668" s="4">
        <v>304</v>
      </c>
      <c r="J668" s="4">
        <v>0</v>
      </c>
    </row>
    <row r="669" spans="1:10" x14ac:dyDescent="0.25">
      <c r="A669" s="5">
        <v>2003</v>
      </c>
      <c r="B669" s="5" t="s">
        <v>0</v>
      </c>
      <c r="C669" s="5" t="s">
        <v>72</v>
      </c>
      <c r="D669" s="5" t="s">
        <v>2</v>
      </c>
      <c r="E669" s="5">
        <v>907</v>
      </c>
      <c r="F669" s="6">
        <v>49222</v>
      </c>
      <c r="G669" s="12">
        <v>3337</v>
      </c>
      <c r="H669" s="5" t="s">
        <v>3</v>
      </c>
      <c r="I669" s="12">
        <v>3337</v>
      </c>
      <c r="J669" s="7">
        <v>0</v>
      </c>
    </row>
    <row r="670" spans="1:10" x14ac:dyDescent="0.25">
      <c r="A670" s="2">
        <v>2003</v>
      </c>
      <c r="B670" s="2" t="s">
        <v>0</v>
      </c>
      <c r="C670" s="2" t="s">
        <v>73</v>
      </c>
      <c r="D670" s="2" t="s">
        <v>2</v>
      </c>
      <c r="E670" s="2">
        <v>907</v>
      </c>
      <c r="F670" s="3">
        <v>28948</v>
      </c>
      <c r="G670" s="8">
        <v>13488</v>
      </c>
      <c r="H670" s="2" t="s">
        <v>3</v>
      </c>
      <c r="I670" s="8">
        <v>13488</v>
      </c>
      <c r="J670" s="4">
        <v>0</v>
      </c>
    </row>
    <row r="671" spans="1:10" x14ac:dyDescent="0.25">
      <c r="A671" s="5">
        <v>2003</v>
      </c>
      <c r="B671" s="5" t="s">
        <v>0</v>
      </c>
      <c r="C671" s="5" t="s">
        <v>74</v>
      </c>
      <c r="D671" s="5" t="s">
        <v>2</v>
      </c>
      <c r="E671" s="5">
        <v>907</v>
      </c>
      <c r="F671" s="6">
        <v>68263</v>
      </c>
      <c r="G671" s="12">
        <v>7764</v>
      </c>
      <c r="H671" s="5" t="s">
        <v>3</v>
      </c>
      <c r="I671" s="12">
        <v>7764</v>
      </c>
      <c r="J671" s="7">
        <v>0</v>
      </c>
    </row>
    <row r="672" spans="1:10" x14ac:dyDescent="0.25">
      <c r="A672" s="2">
        <v>2003</v>
      </c>
      <c r="B672" s="2" t="s">
        <v>0</v>
      </c>
      <c r="C672" s="2" t="s">
        <v>75</v>
      </c>
      <c r="D672" s="2" t="s">
        <v>2</v>
      </c>
      <c r="E672" s="2">
        <v>907</v>
      </c>
      <c r="F672" s="3">
        <v>234126</v>
      </c>
      <c r="G672" s="11">
        <v>115990</v>
      </c>
      <c r="H672" s="2" t="s">
        <v>3</v>
      </c>
      <c r="I672" s="11">
        <v>115990</v>
      </c>
      <c r="J672" s="4">
        <v>6</v>
      </c>
    </row>
    <row r="673" spans="1:10" x14ac:dyDescent="0.25">
      <c r="A673" s="5">
        <v>2003</v>
      </c>
      <c r="B673" s="5" t="s">
        <v>0</v>
      </c>
      <c r="C673" s="5" t="s">
        <v>76</v>
      </c>
      <c r="D673" s="5" t="s">
        <v>2</v>
      </c>
      <c r="E673" s="5">
        <v>907</v>
      </c>
      <c r="F673" s="6">
        <v>6212</v>
      </c>
      <c r="G673" s="7">
        <v>999</v>
      </c>
      <c r="H673" s="5" t="s">
        <v>3</v>
      </c>
      <c r="I673" s="7">
        <v>999</v>
      </c>
      <c r="J673" s="7">
        <v>0</v>
      </c>
    </row>
    <row r="674" spans="1:10" x14ac:dyDescent="0.25">
      <c r="A674" s="2">
        <v>2003</v>
      </c>
      <c r="B674" s="2" t="s">
        <v>0</v>
      </c>
      <c r="C674" s="2" t="s">
        <v>77</v>
      </c>
      <c r="D674" s="2" t="s">
        <v>2</v>
      </c>
      <c r="E674" s="2">
        <v>907</v>
      </c>
      <c r="F674" s="3">
        <v>177</v>
      </c>
      <c r="G674" s="4">
        <v>7</v>
      </c>
      <c r="H674" s="2" t="s">
        <v>3</v>
      </c>
      <c r="I674" s="4">
        <v>7</v>
      </c>
      <c r="J674" s="4">
        <v>0</v>
      </c>
    </row>
    <row r="675" spans="1:10" x14ac:dyDescent="0.25">
      <c r="A675" s="5">
        <v>2003</v>
      </c>
      <c r="B675" s="5" t="s">
        <v>0</v>
      </c>
      <c r="C675" s="5" t="s">
        <v>78</v>
      </c>
      <c r="D675" s="5" t="s">
        <v>2</v>
      </c>
      <c r="E675" s="5">
        <v>907</v>
      </c>
      <c r="F675" s="6">
        <v>3935158</v>
      </c>
      <c r="G675" s="12">
        <v>2482584</v>
      </c>
      <c r="H675" s="5" t="s">
        <v>117</v>
      </c>
      <c r="I675" s="7">
        <v>0</v>
      </c>
      <c r="J675" s="7">
        <v>0</v>
      </c>
    </row>
    <row r="676" spans="1:10" x14ac:dyDescent="0.25">
      <c r="A676" s="2">
        <v>2003</v>
      </c>
      <c r="B676" s="2" t="s">
        <v>0</v>
      </c>
      <c r="C676" s="2" t="s">
        <v>79</v>
      </c>
      <c r="D676" s="2" t="s">
        <v>2</v>
      </c>
      <c r="E676" s="2">
        <v>907</v>
      </c>
      <c r="F676" s="3">
        <v>29750</v>
      </c>
      <c r="G676" s="8">
        <v>3254</v>
      </c>
      <c r="H676" s="2" t="s">
        <v>3</v>
      </c>
      <c r="I676" s="8">
        <v>3254</v>
      </c>
      <c r="J676" s="4">
        <v>0</v>
      </c>
    </row>
    <row r="677" spans="1:10" x14ac:dyDescent="0.25">
      <c r="A677" s="5">
        <v>2003</v>
      </c>
      <c r="B677" s="5" t="s">
        <v>0</v>
      </c>
      <c r="C677" s="5" t="s">
        <v>83</v>
      </c>
      <c r="D677" s="5" t="s">
        <v>2</v>
      </c>
      <c r="E677" s="5">
        <v>907</v>
      </c>
      <c r="F677" s="6">
        <v>251927</v>
      </c>
      <c r="G677" s="12">
        <v>31359</v>
      </c>
      <c r="H677" s="5" t="s">
        <v>3</v>
      </c>
      <c r="I677" s="12">
        <v>31359</v>
      </c>
      <c r="J677" s="7">
        <v>0</v>
      </c>
    </row>
    <row r="678" spans="1:10" x14ac:dyDescent="0.25">
      <c r="A678" s="2">
        <v>2003</v>
      </c>
      <c r="B678" s="2" t="s">
        <v>0</v>
      </c>
      <c r="C678" s="2" t="s">
        <v>85</v>
      </c>
      <c r="D678" s="2" t="s">
        <v>2</v>
      </c>
      <c r="E678" s="2">
        <v>907</v>
      </c>
      <c r="F678" s="3">
        <v>748147</v>
      </c>
      <c r="G678" s="11">
        <v>370639</v>
      </c>
      <c r="H678" s="2" t="s">
        <v>3</v>
      </c>
      <c r="I678" s="11">
        <v>370639</v>
      </c>
      <c r="J678" s="4">
        <v>6</v>
      </c>
    </row>
    <row r="679" spans="1:10" x14ac:dyDescent="0.25">
      <c r="A679" s="5">
        <v>2003</v>
      </c>
      <c r="B679" s="5" t="s">
        <v>0</v>
      </c>
      <c r="C679" s="5" t="s">
        <v>130</v>
      </c>
      <c r="D679" s="5" t="s">
        <v>2</v>
      </c>
      <c r="E679" s="5">
        <v>907</v>
      </c>
      <c r="F679" s="6">
        <v>210</v>
      </c>
      <c r="G679" s="7">
        <v>10</v>
      </c>
      <c r="H679" s="5" t="s">
        <v>3</v>
      </c>
      <c r="I679" s="7">
        <v>10</v>
      </c>
      <c r="J679" s="7">
        <v>0</v>
      </c>
    </row>
    <row r="680" spans="1:10" x14ac:dyDescent="0.25">
      <c r="A680" s="5">
        <v>2003</v>
      </c>
      <c r="B680" s="5" t="s">
        <v>0</v>
      </c>
      <c r="C680" s="5" t="s">
        <v>140</v>
      </c>
      <c r="D680" s="5" t="s">
        <v>2</v>
      </c>
      <c r="E680" s="5">
        <v>907</v>
      </c>
      <c r="F680" s="6">
        <v>67155</v>
      </c>
      <c r="G680" s="12">
        <v>40765</v>
      </c>
      <c r="H680" s="5" t="s">
        <v>3</v>
      </c>
      <c r="I680" s="12">
        <v>40765</v>
      </c>
      <c r="J680" s="7">
        <v>0</v>
      </c>
    </row>
    <row r="681" spans="1:10" x14ac:dyDescent="0.25">
      <c r="A681" s="2">
        <v>2003</v>
      </c>
      <c r="B681" s="2" t="s">
        <v>0</v>
      </c>
      <c r="C681" s="2" t="s">
        <v>46</v>
      </c>
      <c r="D681" s="2" t="s">
        <v>2</v>
      </c>
      <c r="E681" s="2">
        <v>907</v>
      </c>
      <c r="F681" s="3">
        <v>10838</v>
      </c>
      <c r="G681" s="8">
        <v>4645</v>
      </c>
      <c r="H681" s="2" t="s">
        <v>3</v>
      </c>
      <c r="I681" s="8">
        <v>4645</v>
      </c>
      <c r="J681" s="4">
        <v>0</v>
      </c>
    </row>
    <row r="682" spans="1:10" x14ac:dyDescent="0.25">
      <c r="A682" s="5">
        <v>2003</v>
      </c>
      <c r="B682" s="5" t="s">
        <v>0</v>
      </c>
      <c r="C682" s="5" t="s">
        <v>5</v>
      </c>
      <c r="D682" s="5" t="s">
        <v>2</v>
      </c>
      <c r="E682" s="5">
        <v>907</v>
      </c>
      <c r="F682" s="6">
        <v>20028</v>
      </c>
      <c r="G682" s="12">
        <v>3743</v>
      </c>
      <c r="H682" s="5" t="s">
        <v>3</v>
      </c>
      <c r="I682" s="12">
        <v>3743</v>
      </c>
      <c r="J682" s="7">
        <v>0</v>
      </c>
    </row>
    <row r="683" spans="1:10" x14ac:dyDescent="0.25">
      <c r="A683" s="5">
        <v>2003</v>
      </c>
      <c r="B683" s="5" t="s">
        <v>0</v>
      </c>
      <c r="C683" s="5" t="s">
        <v>119</v>
      </c>
      <c r="D683" s="5" t="s">
        <v>2</v>
      </c>
      <c r="E683" s="5">
        <v>907</v>
      </c>
      <c r="F683" s="6">
        <v>1005</v>
      </c>
      <c r="G683" s="7">
        <v>383</v>
      </c>
      <c r="H683" s="5" t="s">
        <v>3</v>
      </c>
      <c r="I683" s="7">
        <v>383</v>
      </c>
      <c r="J683" s="7">
        <v>0</v>
      </c>
    </row>
    <row r="684" spans="1:10" x14ac:dyDescent="0.25">
      <c r="A684" s="2">
        <v>2003</v>
      </c>
      <c r="B684" s="2" t="s">
        <v>0</v>
      </c>
      <c r="C684" s="2" t="s">
        <v>153</v>
      </c>
      <c r="D684" s="2" t="s">
        <v>2</v>
      </c>
      <c r="E684" s="2">
        <v>907</v>
      </c>
      <c r="F684" s="3">
        <v>484</v>
      </c>
      <c r="G684" s="4">
        <v>160</v>
      </c>
      <c r="H684" s="2" t="s">
        <v>3</v>
      </c>
      <c r="I684" s="4">
        <v>160</v>
      </c>
      <c r="J684" s="4">
        <v>0</v>
      </c>
    </row>
    <row r="685" spans="1:10" x14ac:dyDescent="0.25">
      <c r="A685" s="5">
        <v>2003</v>
      </c>
      <c r="B685" s="5" t="s">
        <v>0</v>
      </c>
      <c r="C685" s="5" t="s">
        <v>26</v>
      </c>
      <c r="D685" s="5" t="s">
        <v>2</v>
      </c>
      <c r="E685" s="5">
        <v>907</v>
      </c>
      <c r="F685" s="6">
        <v>10426</v>
      </c>
      <c r="G685" s="12">
        <v>3771</v>
      </c>
      <c r="H685" s="5" t="s">
        <v>3</v>
      </c>
      <c r="I685" s="12">
        <v>3771</v>
      </c>
      <c r="J685" s="7">
        <v>0</v>
      </c>
    </row>
    <row r="686" spans="1:10" x14ac:dyDescent="0.25">
      <c r="A686" s="2">
        <v>2003</v>
      </c>
      <c r="B686" s="2" t="s">
        <v>0</v>
      </c>
      <c r="C686" s="2" t="s">
        <v>135</v>
      </c>
      <c r="D686" s="2" t="s">
        <v>2</v>
      </c>
      <c r="E686" s="2">
        <v>907</v>
      </c>
      <c r="F686" s="3">
        <v>563</v>
      </c>
      <c r="G686" s="4">
        <v>167</v>
      </c>
      <c r="H686" s="2" t="s">
        <v>3</v>
      </c>
      <c r="I686" s="4">
        <v>167</v>
      </c>
      <c r="J686" s="4">
        <v>0</v>
      </c>
    </row>
    <row r="687" spans="1:10" x14ac:dyDescent="0.25">
      <c r="A687" s="5">
        <v>2003</v>
      </c>
      <c r="B687" s="5" t="s">
        <v>0</v>
      </c>
      <c r="C687" s="5" t="s">
        <v>157</v>
      </c>
      <c r="D687" s="5" t="s">
        <v>2</v>
      </c>
      <c r="E687" s="5">
        <v>907</v>
      </c>
      <c r="F687" s="6">
        <v>1872</v>
      </c>
      <c r="G687" s="7">
        <v>743</v>
      </c>
      <c r="H687" s="5" t="s">
        <v>3</v>
      </c>
      <c r="I687" s="7">
        <v>743</v>
      </c>
      <c r="J687" s="7">
        <v>0</v>
      </c>
    </row>
    <row r="688" spans="1:10" x14ac:dyDescent="0.25">
      <c r="A688" s="2">
        <v>2003</v>
      </c>
      <c r="B688" s="2" t="s">
        <v>0</v>
      </c>
      <c r="C688" s="2" t="s">
        <v>40</v>
      </c>
      <c r="D688" s="2" t="s">
        <v>2</v>
      </c>
      <c r="E688" s="2">
        <v>907</v>
      </c>
      <c r="F688" s="3">
        <v>24929394</v>
      </c>
      <c r="G688" s="8">
        <v>15688103</v>
      </c>
      <c r="H688" s="2" t="s">
        <v>3</v>
      </c>
      <c r="I688" s="8">
        <v>15688103</v>
      </c>
      <c r="J688" s="4">
        <v>0</v>
      </c>
    </row>
    <row r="689" spans="1:10" x14ac:dyDescent="0.25">
      <c r="A689" s="5">
        <v>2003</v>
      </c>
      <c r="B689" s="5" t="s">
        <v>0</v>
      </c>
      <c r="C689" s="5" t="s">
        <v>155</v>
      </c>
      <c r="D689" s="5" t="s">
        <v>2</v>
      </c>
      <c r="E689" s="5">
        <v>907</v>
      </c>
      <c r="F689" s="6">
        <v>185</v>
      </c>
      <c r="G689" s="7">
        <v>16</v>
      </c>
      <c r="H689" s="5" t="s">
        <v>3</v>
      </c>
      <c r="I689" s="7">
        <v>16</v>
      </c>
      <c r="J689" s="7">
        <v>0</v>
      </c>
    </row>
    <row r="690" spans="1:10" x14ac:dyDescent="0.25">
      <c r="A690" s="2">
        <v>2003</v>
      </c>
      <c r="B690" s="2" t="s">
        <v>0</v>
      </c>
      <c r="C690" s="2" t="s">
        <v>55</v>
      </c>
      <c r="D690" s="2" t="s">
        <v>2</v>
      </c>
      <c r="E690" s="2">
        <v>907</v>
      </c>
      <c r="F690" s="3">
        <v>21400</v>
      </c>
      <c r="G690" s="8">
        <v>3428</v>
      </c>
      <c r="H690" s="2" t="s">
        <v>3</v>
      </c>
      <c r="I690" s="8">
        <v>3428</v>
      </c>
      <c r="J690" s="4">
        <v>0</v>
      </c>
    </row>
    <row r="691" spans="1:10" x14ac:dyDescent="0.25">
      <c r="A691" s="5">
        <v>2003</v>
      </c>
      <c r="B691" s="5" t="s">
        <v>0</v>
      </c>
      <c r="C691" s="5" t="s">
        <v>128</v>
      </c>
      <c r="D691" s="5" t="s">
        <v>2</v>
      </c>
      <c r="E691" s="5">
        <v>907</v>
      </c>
      <c r="F691" s="6">
        <v>144</v>
      </c>
      <c r="G691" s="7">
        <v>56</v>
      </c>
      <c r="H691" s="5" t="s">
        <v>3</v>
      </c>
      <c r="I691" s="7">
        <v>56</v>
      </c>
      <c r="J691" s="7">
        <v>0</v>
      </c>
    </row>
    <row r="692" spans="1:10" x14ac:dyDescent="0.25">
      <c r="A692" s="2">
        <v>2003</v>
      </c>
      <c r="B692" s="2" t="s">
        <v>0</v>
      </c>
      <c r="C692" s="2" t="s">
        <v>66</v>
      </c>
      <c r="D692" s="2" t="s">
        <v>2</v>
      </c>
      <c r="E692" s="2">
        <v>907</v>
      </c>
      <c r="F692" s="3">
        <v>239</v>
      </c>
      <c r="G692" s="4">
        <v>14</v>
      </c>
      <c r="H692" s="2" t="s">
        <v>3</v>
      </c>
      <c r="I692" s="4">
        <v>14</v>
      </c>
      <c r="J692" s="4">
        <v>0</v>
      </c>
    </row>
    <row r="693" spans="1:10" x14ac:dyDescent="0.25">
      <c r="A693" s="5">
        <v>2003</v>
      </c>
      <c r="B693" s="5" t="s">
        <v>0</v>
      </c>
      <c r="C693" s="5" t="s">
        <v>4</v>
      </c>
      <c r="D693" s="5" t="s">
        <v>2</v>
      </c>
      <c r="E693" s="5">
        <v>907</v>
      </c>
      <c r="F693" s="6">
        <v>544</v>
      </c>
      <c r="G693" s="12">
        <v>1041</v>
      </c>
      <c r="H693" s="5" t="s">
        <v>3</v>
      </c>
      <c r="I693" s="12">
        <v>1041</v>
      </c>
      <c r="J693" s="7">
        <v>0</v>
      </c>
    </row>
    <row r="694" spans="1:10" x14ac:dyDescent="0.25">
      <c r="A694" s="2">
        <v>2003</v>
      </c>
      <c r="B694" s="2" t="s">
        <v>0</v>
      </c>
      <c r="C694" s="2" t="s">
        <v>169</v>
      </c>
      <c r="D694" s="2" t="s">
        <v>2</v>
      </c>
      <c r="E694" s="2">
        <v>907</v>
      </c>
      <c r="F694" s="3">
        <v>12705</v>
      </c>
      <c r="G694" s="8">
        <v>1360</v>
      </c>
      <c r="H694" s="2" t="s">
        <v>3</v>
      </c>
      <c r="I694" s="8">
        <v>1360</v>
      </c>
      <c r="J694" s="4">
        <v>0</v>
      </c>
    </row>
    <row r="695" spans="1:10" x14ac:dyDescent="0.25">
      <c r="A695" s="5">
        <v>2003</v>
      </c>
      <c r="B695" s="5" t="s">
        <v>0</v>
      </c>
      <c r="C695" s="5" t="s">
        <v>132</v>
      </c>
      <c r="D695" s="5" t="s">
        <v>2</v>
      </c>
      <c r="E695" s="5">
        <v>907</v>
      </c>
      <c r="F695" s="6">
        <v>3557</v>
      </c>
      <c r="G695" s="7">
        <v>790</v>
      </c>
      <c r="H695" s="5" t="s">
        <v>3</v>
      </c>
      <c r="I695" s="7">
        <v>790</v>
      </c>
      <c r="J695" s="7">
        <v>0</v>
      </c>
    </row>
    <row r="696" spans="1:10" x14ac:dyDescent="0.25">
      <c r="A696" s="2">
        <v>2003</v>
      </c>
      <c r="B696" s="2" t="s">
        <v>0</v>
      </c>
      <c r="C696" s="2" t="s">
        <v>80</v>
      </c>
      <c r="D696" s="2" t="s">
        <v>2</v>
      </c>
      <c r="E696" s="2">
        <v>907</v>
      </c>
      <c r="F696" s="3">
        <v>2570</v>
      </c>
      <c r="G696" s="4">
        <v>216</v>
      </c>
      <c r="H696" s="2" t="s">
        <v>3</v>
      </c>
      <c r="I696" s="4">
        <v>216</v>
      </c>
      <c r="J696" s="4">
        <v>0</v>
      </c>
    </row>
    <row r="697" spans="1:10" x14ac:dyDescent="0.25">
      <c r="A697" s="5">
        <v>2003</v>
      </c>
      <c r="B697" s="5" t="s">
        <v>0</v>
      </c>
      <c r="C697" s="5" t="s">
        <v>84</v>
      </c>
      <c r="D697" s="5" t="s">
        <v>2</v>
      </c>
      <c r="E697" s="5">
        <v>907</v>
      </c>
      <c r="F697" s="6">
        <v>10269167</v>
      </c>
      <c r="G697" s="12">
        <v>5547391</v>
      </c>
      <c r="H697" s="5" t="s">
        <v>3</v>
      </c>
      <c r="I697" s="12">
        <v>5547391</v>
      </c>
      <c r="J697" s="7">
        <v>0</v>
      </c>
    </row>
    <row r="698" spans="1:10" x14ac:dyDescent="0.25">
      <c r="F698" s="13">
        <f>SUM(F615:F697)</f>
        <v>125752300</v>
      </c>
    </row>
    <row r="701" spans="1:10" x14ac:dyDescent="0.25">
      <c r="A701" s="2">
        <v>2000</v>
      </c>
      <c r="B701" s="2" t="s">
        <v>0</v>
      </c>
      <c r="C701" s="2" t="s">
        <v>9</v>
      </c>
      <c r="D701" s="2" t="s">
        <v>2</v>
      </c>
      <c r="E701" s="2">
        <v>907</v>
      </c>
      <c r="F701" s="3">
        <v>1125</v>
      </c>
      <c r="G701" s="4">
        <v>100</v>
      </c>
      <c r="H701" s="2" t="s">
        <v>3</v>
      </c>
      <c r="I701" s="4">
        <v>100</v>
      </c>
      <c r="J701" s="4">
        <v>0</v>
      </c>
    </row>
    <row r="702" spans="1:10" x14ac:dyDescent="0.25">
      <c r="A702" s="5">
        <v>2000</v>
      </c>
      <c r="B702" s="5" t="s">
        <v>0</v>
      </c>
      <c r="C702" s="5" t="s">
        <v>140</v>
      </c>
      <c r="D702" s="5" t="s">
        <v>2</v>
      </c>
      <c r="E702" s="5">
        <v>907</v>
      </c>
      <c r="F702" s="6">
        <v>1436341</v>
      </c>
      <c r="G702" s="12">
        <v>594565</v>
      </c>
      <c r="H702" s="5" t="s">
        <v>3</v>
      </c>
      <c r="I702" s="12">
        <v>594565</v>
      </c>
      <c r="J702" s="7">
        <v>0</v>
      </c>
    </row>
    <row r="703" spans="1:10" x14ac:dyDescent="0.25">
      <c r="A703" s="2">
        <v>2000</v>
      </c>
      <c r="B703" s="2" t="s">
        <v>0</v>
      </c>
      <c r="C703" s="2" t="s">
        <v>46</v>
      </c>
      <c r="D703" s="2" t="s">
        <v>2</v>
      </c>
      <c r="E703" s="2">
        <v>907</v>
      </c>
      <c r="F703" s="3">
        <v>65</v>
      </c>
      <c r="G703" s="4">
        <v>25</v>
      </c>
      <c r="H703" s="2" t="s">
        <v>3</v>
      </c>
      <c r="I703" s="4">
        <v>25</v>
      </c>
      <c r="J703" s="4">
        <v>0</v>
      </c>
    </row>
    <row r="704" spans="1:10" x14ac:dyDescent="0.25">
      <c r="A704" s="5">
        <v>2000</v>
      </c>
      <c r="B704" s="5" t="s">
        <v>0</v>
      </c>
      <c r="C704" s="5" t="s">
        <v>56</v>
      </c>
      <c r="D704" s="5" t="s">
        <v>2</v>
      </c>
      <c r="E704" s="5">
        <v>907</v>
      </c>
      <c r="F704" s="6">
        <v>914</v>
      </c>
      <c r="G704" s="7">
        <v>0</v>
      </c>
      <c r="H704" s="5" t="s">
        <v>117</v>
      </c>
      <c r="I704" s="7">
        <v>0</v>
      </c>
      <c r="J704" s="7">
        <v>0</v>
      </c>
    </row>
    <row r="705" spans="1:10" x14ac:dyDescent="0.25">
      <c r="A705" s="2">
        <v>2000</v>
      </c>
      <c r="B705" s="2" t="s">
        <v>0</v>
      </c>
      <c r="C705" s="2" t="s">
        <v>5</v>
      </c>
      <c r="D705" s="2" t="s">
        <v>2</v>
      </c>
      <c r="E705" s="2">
        <v>907</v>
      </c>
      <c r="F705" s="3">
        <v>33691</v>
      </c>
      <c r="G705" s="8">
        <v>5217</v>
      </c>
      <c r="H705" s="2" t="s">
        <v>3</v>
      </c>
      <c r="I705" s="8">
        <v>5217</v>
      </c>
      <c r="J705" s="4">
        <v>0</v>
      </c>
    </row>
    <row r="706" spans="1:10" x14ac:dyDescent="0.25">
      <c r="A706" s="5">
        <v>2000</v>
      </c>
      <c r="B706" s="5" t="s">
        <v>0</v>
      </c>
      <c r="C706" s="5" t="s">
        <v>80</v>
      </c>
      <c r="D706" s="5" t="s">
        <v>2</v>
      </c>
      <c r="E706" s="5">
        <v>907</v>
      </c>
      <c r="F706" s="6">
        <v>1280</v>
      </c>
      <c r="G706" s="7">
        <v>343</v>
      </c>
      <c r="H706" s="5" t="s">
        <v>3</v>
      </c>
      <c r="I706" s="7">
        <v>343</v>
      </c>
      <c r="J706" s="7">
        <v>0</v>
      </c>
    </row>
    <row r="707" spans="1:10" x14ac:dyDescent="0.25">
      <c r="A707" s="2">
        <v>2000</v>
      </c>
      <c r="B707" s="2" t="s">
        <v>0</v>
      </c>
      <c r="C707" s="2" t="s">
        <v>121</v>
      </c>
      <c r="D707" s="2" t="s">
        <v>2</v>
      </c>
      <c r="E707" s="2">
        <v>907</v>
      </c>
      <c r="F707" s="3">
        <v>2394</v>
      </c>
      <c r="G707" s="4">
        <v>338</v>
      </c>
      <c r="H707" s="2" t="s">
        <v>3</v>
      </c>
      <c r="I707" s="4">
        <v>338</v>
      </c>
      <c r="J707" s="4">
        <v>0</v>
      </c>
    </row>
    <row r="708" spans="1:10" x14ac:dyDescent="0.25">
      <c r="A708" s="5">
        <v>2000</v>
      </c>
      <c r="B708" s="5" t="s">
        <v>0</v>
      </c>
      <c r="C708" s="5" t="s">
        <v>7</v>
      </c>
      <c r="D708" s="5" t="s">
        <v>2</v>
      </c>
      <c r="E708" s="5">
        <v>907</v>
      </c>
      <c r="F708" s="6">
        <v>1010</v>
      </c>
      <c r="G708" s="7">
        <v>36</v>
      </c>
      <c r="H708" s="5" t="s">
        <v>3</v>
      </c>
      <c r="I708" s="7">
        <v>36</v>
      </c>
      <c r="J708" s="7">
        <v>0</v>
      </c>
    </row>
    <row r="709" spans="1:10" x14ac:dyDescent="0.25">
      <c r="A709" s="2">
        <v>2000</v>
      </c>
      <c r="B709" s="2" t="s">
        <v>0</v>
      </c>
      <c r="C709" s="2" t="s">
        <v>8</v>
      </c>
      <c r="D709" s="2" t="s">
        <v>2</v>
      </c>
      <c r="E709" s="2">
        <v>907</v>
      </c>
      <c r="F709" s="3">
        <v>39812</v>
      </c>
      <c r="G709" s="11">
        <v>10029</v>
      </c>
      <c r="H709" s="2" t="s">
        <v>3</v>
      </c>
      <c r="I709" s="11">
        <v>10029</v>
      </c>
      <c r="J709" s="4">
        <v>6</v>
      </c>
    </row>
    <row r="710" spans="1:10" x14ac:dyDescent="0.25">
      <c r="A710" s="5">
        <v>2000</v>
      </c>
      <c r="B710" s="5" t="s">
        <v>0</v>
      </c>
      <c r="C710" s="5" t="s">
        <v>119</v>
      </c>
      <c r="D710" s="5" t="s">
        <v>2</v>
      </c>
      <c r="E710" s="5">
        <v>907</v>
      </c>
      <c r="F710" s="6">
        <v>3724</v>
      </c>
      <c r="G710" s="7">
        <v>615</v>
      </c>
      <c r="H710" s="5" t="s">
        <v>3</v>
      </c>
      <c r="I710" s="7">
        <v>615</v>
      </c>
      <c r="J710" s="7">
        <v>0</v>
      </c>
    </row>
    <row r="711" spans="1:10" x14ac:dyDescent="0.25">
      <c r="A711" s="2">
        <v>2000</v>
      </c>
      <c r="B711" s="2" t="s">
        <v>0</v>
      </c>
      <c r="C711" s="2" t="s">
        <v>11</v>
      </c>
      <c r="D711" s="2" t="s">
        <v>2</v>
      </c>
      <c r="E711" s="2">
        <v>907</v>
      </c>
      <c r="F711" s="3">
        <v>215898</v>
      </c>
      <c r="G711" s="8">
        <v>42870</v>
      </c>
      <c r="H711" s="2" t="s">
        <v>3</v>
      </c>
      <c r="I711" s="8">
        <v>42870</v>
      </c>
      <c r="J711" s="4">
        <v>0</v>
      </c>
    </row>
    <row r="712" spans="1:10" x14ac:dyDescent="0.25">
      <c r="A712" s="5">
        <v>2000</v>
      </c>
      <c r="B712" s="5" t="s">
        <v>0</v>
      </c>
      <c r="C712" s="5" t="s">
        <v>152</v>
      </c>
      <c r="D712" s="5" t="s">
        <v>2</v>
      </c>
      <c r="E712" s="5">
        <v>907</v>
      </c>
      <c r="F712" s="6">
        <v>924</v>
      </c>
      <c r="G712" s="12">
        <v>1938</v>
      </c>
      <c r="H712" s="5" t="s">
        <v>3</v>
      </c>
      <c r="I712" s="12">
        <v>1938</v>
      </c>
      <c r="J712" s="7">
        <v>0</v>
      </c>
    </row>
    <row r="713" spans="1:10" x14ac:dyDescent="0.25">
      <c r="A713" s="2">
        <v>2000</v>
      </c>
      <c r="B713" s="2" t="s">
        <v>0</v>
      </c>
      <c r="C713" s="2" t="s">
        <v>122</v>
      </c>
      <c r="D713" s="2" t="s">
        <v>2</v>
      </c>
      <c r="E713" s="2">
        <v>907</v>
      </c>
      <c r="F713" s="3">
        <v>11</v>
      </c>
      <c r="G713" s="4">
        <v>1</v>
      </c>
      <c r="H713" s="2" t="s">
        <v>3</v>
      </c>
      <c r="I713" s="4">
        <v>1</v>
      </c>
      <c r="J713" s="4">
        <v>0</v>
      </c>
    </row>
    <row r="714" spans="1:10" x14ac:dyDescent="0.25">
      <c r="A714" s="5">
        <v>2000</v>
      </c>
      <c r="B714" s="5" t="s">
        <v>0</v>
      </c>
      <c r="C714" s="5" t="s">
        <v>13</v>
      </c>
      <c r="D714" s="5" t="s">
        <v>2</v>
      </c>
      <c r="E714" s="5">
        <v>907</v>
      </c>
      <c r="F714" s="6">
        <v>266508</v>
      </c>
      <c r="G714" s="12">
        <v>64871</v>
      </c>
      <c r="H714" s="5" t="s">
        <v>3</v>
      </c>
      <c r="I714" s="12">
        <v>64871</v>
      </c>
      <c r="J714" s="7">
        <v>0</v>
      </c>
    </row>
    <row r="715" spans="1:10" x14ac:dyDescent="0.25">
      <c r="A715" s="2">
        <v>2000</v>
      </c>
      <c r="B715" s="2" t="s">
        <v>0</v>
      </c>
      <c r="C715" s="2" t="s">
        <v>15</v>
      </c>
      <c r="D715" s="2" t="s">
        <v>2</v>
      </c>
      <c r="E715" s="2">
        <v>907</v>
      </c>
      <c r="F715" s="3">
        <v>447</v>
      </c>
      <c r="G715" s="4">
        <v>211</v>
      </c>
      <c r="H715" s="2" t="s">
        <v>3</v>
      </c>
      <c r="I715" s="4">
        <v>211</v>
      </c>
      <c r="J715" s="4">
        <v>0</v>
      </c>
    </row>
    <row r="716" spans="1:10" x14ac:dyDescent="0.25">
      <c r="A716" s="5">
        <v>2000</v>
      </c>
      <c r="B716" s="5" t="s">
        <v>0</v>
      </c>
      <c r="C716" s="5" t="s">
        <v>16</v>
      </c>
      <c r="D716" s="5" t="s">
        <v>2</v>
      </c>
      <c r="E716" s="5">
        <v>907</v>
      </c>
      <c r="F716" s="6">
        <v>37500</v>
      </c>
      <c r="G716" s="12">
        <v>8812</v>
      </c>
      <c r="H716" s="5" t="s">
        <v>3</v>
      </c>
      <c r="I716" s="12">
        <v>8812</v>
      </c>
      <c r="J716" s="7">
        <v>0</v>
      </c>
    </row>
    <row r="717" spans="1:10" x14ac:dyDescent="0.25">
      <c r="A717" s="2">
        <v>2000</v>
      </c>
      <c r="B717" s="2" t="s">
        <v>0</v>
      </c>
      <c r="C717" s="2" t="s">
        <v>17</v>
      </c>
      <c r="D717" s="2" t="s">
        <v>2</v>
      </c>
      <c r="E717" s="2">
        <v>907</v>
      </c>
      <c r="F717" s="3">
        <v>49058</v>
      </c>
      <c r="G717" s="8">
        <v>11307</v>
      </c>
      <c r="H717" s="2" t="s">
        <v>3</v>
      </c>
      <c r="I717" s="8">
        <v>11307</v>
      </c>
      <c r="J717" s="4">
        <v>0</v>
      </c>
    </row>
    <row r="718" spans="1:10" x14ac:dyDescent="0.25">
      <c r="A718" s="5">
        <v>2000</v>
      </c>
      <c r="B718" s="5" t="s">
        <v>0</v>
      </c>
      <c r="C718" s="5" t="s">
        <v>18</v>
      </c>
      <c r="D718" s="5" t="s">
        <v>2</v>
      </c>
      <c r="E718" s="5">
        <v>907</v>
      </c>
      <c r="F718" s="6">
        <v>3960082</v>
      </c>
      <c r="G718" s="10">
        <v>957228</v>
      </c>
      <c r="H718" s="5" t="s">
        <v>3</v>
      </c>
      <c r="I718" s="10">
        <v>957228</v>
      </c>
      <c r="J718" s="7">
        <v>6</v>
      </c>
    </row>
    <row r="719" spans="1:10" x14ac:dyDescent="0.25">
      <c r="A719" s="2">
        <v>2000</v>
      </c>
      <c r="B719" s="2" t="s">
        <v>0</v>
      </c>
      <c r="C719" s="2" t="s">
        <v>133</v>
      </c>
      <c r="D719" s="2" t="s">
        <v>2</v>
      </c>
      <c r="E719" s="2">
        <v>907</v>
      </c>
      <c r="F719" s="3">
        <v>1313</v>
      </c>
      <c r="G719" s="4">
        <v>79</v>
      </c>
      <c r="H719" s="2" t="s">
        <v>3</v>
      </c>
      <c r="I719" s="4">
        <v>79</v>
      </c>
      <c r="J719" s="4">
        <v>0</v>
      </c>
    </row>
    <row r="720" spans="1:10" x14ac:dyDescent="0.25">
      <c r="A720" s="5">
        <v>2000</v>
      </c>
      <c r="B720" s="5" t="s">
        <v>0</v>
      </c>
      <c r="C720" s="5" t="s">
        <v>19</v>
      </c>
      <c r="D720" s="5" t="s">
        <v>2</v>
      </c>
      <c r="E720" s="5">
        <v>907</v>
      </c>
      <c r="F720" s="6">
        <v>14169</v>
      </c>
      <c r="G720" s="12">
        <v>7838</v>
      </c>
      <c r="H720" s="5" t="s">
        <v>3</v>
      </c>
      <c r="I720" s="12">
        <v>7838</v>
      </c>
      <c r="J720" s="7">
        <v>0</v>
      </c>
    </row>
    <row r="721" spans="1:10" x14ac:dyDescent="0.25">
      <c r="A721" s="2">
        <v>2000</v>
      </c>
      <c r="B721" s="2" t="s">
        <v>0</v>
      </c>
      <c r="C721" s="2" t="s">
        <v>21</v>
      </c>
      <c r="D721" s="2" t="s">
        <v>2</v>
      </c>
      <c r="E721" s="2">
        <v>907</v>
      </c>
      <c r="F721" s="3">
        <v>766</v>
      </c>
      <c r="G721" s="4">
        <v>85</v>
      </c>
      <c r="H721" s="2" t="s">
        <v>3</v>
      </c>
      <c r="I721" s="4">
        <v>85</v>
      </c>
      <c r="J721" s="4">
        <v>0</v>
      </c>
    </row>
    <row r="722" spans="1:10" x14ac:dyDescent="0.25">
      <c r="A722" s="5">
        <v>2000</v>
      </c>
      <c r="B722" s="5" t="s">
        <v>0</v>
      </c>
      <c r="C722" s="5" t="s">
        <v>22</v>
      </c>
      <c r="D722" s="5" t="s">
        <v>2</v>
      </c>
      <c r="E722" s="5">
        <v>907</v>
      </c>
      <c r="F722" s="6">
        <v>3254</v>
      </c>
      <c r="G722" s="7">
        <v>339</v>
      </c>
      <c r="H722" s="5" t="s">
        <v>3</v>
      </c>
      <c r="I722" s="7">
        <v>339</v>
      </c>
      <c r="J722" s="7">
        <v>0</v>
      </c>
    </row>
    <row r="723" spans="1:10" x14ac:dyDescent="0.25">
      <c r="A723" s="2">
        <v>2000</v>
      </c>
      <c r="B723" s="2" t="s">
        <v>0</v>
      </c>
      <c r="C723" s="2" t="s">
        <v>24</v>
      </c>
      <c r="D723" s="2" t="s">
        <v>2</v>
      </c>
      <c r="E723" s="2">
        <v>907</v>
      </c>
      <c r="F723" s="3">
        <v>74141</v>
      </c>
      <c r="G723" s="8">
        <v>15084</v>
      </c>
      <c r="H723" s="2" t="s">
        <v>3</v>
      </c>
      <c r="I723" s="8">
        <v>15084</v>
      </c>
      <c r="J723" s="4">
        <v>0</v>
      </c>
    </row>
    <row r="724" spans="1:10" x14ac:dyDescent="0.25">
      <c r="A724" s="5">
        <v>2000</v>
      </c>
      <c r="B724" s="5" t="s">
        <v>0</v>
      </c>
      <c r="C724" s="5" t="s">
        <v>25</v>
      </c>
      <c r="D724" s="5" t="s">
        <v>2</v>
      </c>
      <c r="E724" s="5">
        <v>907</v>
      </c>
      <c r="F724" s="6">
        <v>7997</v>
      </c>
      <c r="G724" s="12">
        <v>1356</v>
      </c>
      <c r="H724" s="5" t="s">
        <v>3</v>
      </c>
      <c r="I724" s="12">
        <v>1356</v>
      </c>
      <c r="J724" s="7">
        <v>0</v>
      </c>
    </row>
    <row r="725" spans="1:10" x14ac:dyDescent="0.25">
      <c r="A725" s="2">
        <v>2000</v>
      </c>
      <c r="B725" s="2" t="s">
        <v>0</v>
      </c>
      <c r="C725" s="2" t="s">
        <v>153</v>
      </c>
      <c r="D725" s="2" t="s">
        <v>2</v>
      </c>
      <c r="E725" s="2">
        <v>907</v>
      </c>
      <c r="F725" s="3">
        <v>2089</v>
      </c>
      <c r="G725" s="4">
        <v>267</v>
      </c>
      <c r="H725" s="2" t="s">
        <v>3</v>
      </c>
      <c r="I725" s="4">
        <v>267</v>
      </c>
      <c r="J725" s="4">
        <v>0</v>
      </c>
    </row>
    <row r="726" spans="1:10" x14ac:dyDescent="0.25">
      <c r="A726" s="5">
        <v>2000</v>
      </c>
      <c r="B726" s="5" t="s">
        <v>0</v>
      </c>
      <c r="C726" s="5" t="s">
        <v>27</v>
      </c>
      <c r="D726" s="5" t="s">
        <v>2</v>
      </c>
      <c r="E726" s="5">
        <v>907</v>
      </c>
      <c r="F726" s="6">
        <v>66819</v>
      </c>
      <c r="G726" s="12">
        <v>39079</v>
      </c>
      <c r="H726" s="5" t="s">
        <v>3</v>
      </c>
      <c r="I726" s="12">
        <v>39079</v>
      </c>
      <c r="J726" s="7">
        <v>0</v>
      </c>
    </row>
    <row r="727" spans="1:10" x14ac:dyDescent="0.25">
      <c r="A727" s="2">
        <v>2000</v>
      </c>
      <c r="B727" s="2" t="s">
        <v>0</v>
      </c>
      <c r="C727" s="2" t="s">
        <v>28</v>
      </c>
      <c r="D727" s="2" t="s">
        <v>2</v>
      </c>
      <c r="E727" s="2">
        <v>907</v>
      </c>
      <c r="F727" s="3">
        <v>43733</v>
      </c>
      <c r="G727" s="8">
        <v>7275</v>
      </c>
      <c r="H727" s="2" t="s">
        <v>3</v>
      </c>
      <c r="I727" s="8">
        <v>7275</v>
      </c>
      <c r="J727" s="4">
        <v>0</v>
      </c>
    </row>
    <row r="728" spans="1:10" x14ac:dyDescent="0.25">
      <c r="A728" s="5">
        <v>2000</v>
      </c>
      <c r="B728" s="5" t="s">
        <v>0</v>
      </c>
      <c r="C728" s="5" t="s">
        <v>30</v>
      </c>
      <c r="D728" s="5" t="s">
        <v>2</v>
      </c>
      <c r="E728" s="5">
        <v>907</v>
      </c>
      <c r="F728" s="6">
        <v>1304</v>
      </c>
      <c r="G728" s="7">
        <v>373</v>
      </c>
      <c r="H728" s="5" t="s">
        <v>3</v>
      </c>
      <c r="I728" s="7">
        <v>373</v>
      </c>
      <c r="J728" s="7">
        <v>0</v>
      </c>
    </row>
    <row r="729" spans="1:10" x14ac:dyDescent="0.25">
      <c r="A729" s="2">
        <v>2000</v>
      </c>
      <c r="B729" s="2" t="s">
        <v>0</v>
      </c>
      <c r="C729" s="2" t="s">
        <v>31</v>
      </c>
      <c r="D729" s="2" t="s">
        <v>2</v>
      </c>
      <c r="E729" s="2">
        <v>907</v>
      </c>
      <c r="F729" s="3">
        <v>531341</v>
      </c>
      <c r="G729" s="11">
        <v>155741</v>
      </c>
      <c r="H729" s="2" t="s">
        <v>3</v>
      </c>
      <c r="I729" s="11">
        <v>155741</v>
      </c>
      <c r="J729" s="4">
        <v>6</v>
      </c>
    </row>
    <row r="730" spans="1:10" x14ac:dyDescent="0.25">
      <c r="A730" s="5">
        <v>2000</v>
      </c>
      <c r="B730" s="5" t="s">
        <v>0</v>
      </c>
      <c r="C730" s="5" t="s">
        <v>34</v>
      </c>
      <c r="D730" s="5" t="s">
        <v>2</v>
      </c>
      <c r="E730" s="5">
        <v>907</v>
      </c>
      <c r="F730" s="6">
        <v>617000</v>
      </c>
      <c r="G730" s="12">
        <v>122100</v>
      </c>
      <c r="H730" s="5" t="s">
        <v>3</v>
      </c>
      <c r="I730" s="12">
        <v>122100</v>
      </c>
      <c r="J730" s="7">
        <v>0</v>
      </c>
    </row>
    <row r="731" spans="1:10" x14ac:dyDescent="0.25">
      <c r="A731" s="2">
        <v>2000</v>
      </c>
      <c r="B731" s="2" t="s">
        <v>0</v>
      </c>
      <c r="C731" s="2" t="s">
        <v>35</v>
      </c>
      <c r="D731" s="2" t="s">
        <v>2</v>
      </c>
      <c r="E731" s="2">
        <v>907</v>
      </c>
      <c r="F731" s="3">
        <v>662</v>
      </c>
      <c r="G731" s="4">
        <v>132</v>
      </c>
      <c r="H731" s="2" t="s">
        <v>3</v>
      </c>
      <c r="I731" s="4">
        <v>132</v>
      </c>
      <c r="J731" s="4">
        <v>0</v>
      </c>
    </row>
    <row r="732" spans="1:10" x14ac:dyDescent="0.25">
      <c r="A732" s="5">
        <v>2000</v>
      </c>
      <c r="B732" s="5" t="s">
        <v>0</v>
      </c>
      <c r="C732" s="5" t="s">
        <v>157</v>
      </c>
      <c r="D732" s="5" t="s">
        <v>2</v>
      </c>
      <c r="E732" s="5">
        <v>907</v>
      </c>
      <c r="F732" s="6">
        <v>2593</v>
      </c>
      <c r="G732" s="7">
        <v>712</v>
      </c>
      <c r="H732" s="5" t="s">
        <v>3</v>
      </c>
      <c r="I732" s="7">
        <v>712</v>
      </c>
      <c r="J732" s="7">
        <v>0</v>
      </c>
    </row>
    <row r="733" spans="1:10" x14ac:dyDescent="0.25">
      <c r="A733" s="2">
        <v>2000</v>
      </c>
      <c r="B733" s="2" t="s">
        <v>0</v>
      </c>
      <c r="C733" s="2" t="s">
        <v>36</v>
      </c>
      <c r="D733" s="2" t="s">
        <v>2</v>
      </c>
      <c r="E733" s="2">
        <v>907</v>
      </c>
      <c r="F733" s="3">
        <v>1508</v>
      </c>
      <c r="G733" s="8">
        <v>6430</v>
      </c>
      <c r="H733" s="2" t="s">
        <v>3</v>
      </c>
      <c r="I733" s="8">
        <v>6430</v>
      </c>
      <c r="J733" s="4">
        <v>0</v>
      </c>
    </row>
    <row r="734" spans="1:10" x14ac:dyDescent="0.25">
      <c r="A734" s="5">
        <v>2000</v>
      </c>
      <c r="B734" s="5" t="s">
        <v>0</v>
      </c>
      <c r="C734" s="5" t="s">
        <v>37</v>
      </c>
      <c r="D734" s="5" t="s">
        <v>2</v>
      </c>
      <c r="E734" s="5">
        <v>907</v>
      </c>
      <c r="F734" s="6">
        <v>3977</v>
      </c>
      <c r="G734" s="12">
        <v>13751</v>
      </c>
      <c r="H734" s="5" t="s">
        <v>3</v>
      </c>
      <c r="I734" s="12">
        <v>13751</v>
      </c>
      <c r="J734" s="7">
        <v>0</v>
      </c>
    </row>
    <row r="735" spans="1:10" x14ac:dyDescent="0.25">
      <c r="A735" s="2">
        <v>2000</v>
      </c>
      <c r="B735" s="2" t="s">
        <v>0</v>
      </c>
      <c r="C735" s="2" t="s">
        <v>38</v>
      </c>
      <c r="D735" s="2" t="s">
        <v>2</v>
      </c>
      <c r="E735" s="2">
        <v>907</v>
      </c>
      <c r="F735" s="3">
        <v>1366851</v>
      </c>
      <c r="G735" s="8">
        <v>627420</v>
      </c>
      <c r="H735" s="2" t="s">
        <v>3</v>
      </c>
      <c r="I735" s="8">
        <v>627420</v>
      </c>
      <c r="J735" s="4">
        <v>0</v>
      </c>
    </row>
    <row r="736" spans="1:10" x14ac:dyDescent="0.25">
      <c r="A736" s="5">
        <v>2000</v>
      </c>
      <c r="B736" s="5" t="s">
        <v>0</v>
      </c>
      <c r="C736" s="5" t="s">
        <v>39</v>
      </c>
      <c r="D736" s="5" t="s">
        <v>2</v>
      </c>
      <c r="E736" s="5">
        <v>907</v>
      </c>
      <c r="F736" s="6">
        <v>1000</v>
      </c>
      <c r="G736" s="7">
        <v>100</v>
      </c>
      <c r="H736" s="5" t="s">
        <v>3</v>
      </c>
      <c r="I736" s="7">
        <v>100</v>
      </c>
      <c r="J736" s="7">
        <v>0</v>
      </c>
    </row>
    <row r="737" spans="1:10" x14ac:dyDescent="0.25">
      <c r="A737" s="2">
        <v>2000</v>
      </c>
      <c r="B737" s="2" t="s">
        <v>0</v>
      </c>
      <c r="C737" s="2" t="s">
        <v>40</v>
      </c>
      <c r="D737" s="2" t="s">
        <v>2</v>
      </c>
      <c r="E737" s="2">
        <v>907</v>
      </c>
      <c r="F737" s="3">
        <v>8281144</v>
      </c>
      <c r="G737" s="8">
        <v>4655414</v>
      </c>
      <c r="H737" s="2" t="s">
        <v>3</v>
      </c>
      <c r="I737" s="8">
        <v>4655414</v>
      </c>
      <c r="J737" s="4">
        <v>0</v>
      </c>
    </row>
    <row r="738" spans="1:10" x14ac:dyDescent="0.25">
      <c r="A738" s="5">
        <v>2000</v>
      </c>
      <c r="B738" s="5" t="s">
        <v>0</v>
      </c>
      <c r="C738" s="5" t="s">
        <v>42</v>
      </c>
      <c r="D738" s="5" t="s">
        <v>2</v>
      </c>
      <c r="E738" s="5">
        <v>907</v>
      </c>
      <c r="F738" s="6">
        <v>13277</v>
      </c>
      <c r="G738" s="12">
        <v>2590</v>
      </c>
      <c r="H738" s="5" t="s">
        <v>3</v>
      </c>
      <c r="I738" s="12">
        <v>2590</v>
      </c>
      <c r="J738" s="7">
        <v>0</v>
      </c>
    </row>
    <row r="739" spans="1:10" x14ac:dyDescent="0.25">
      <c r="A739" s="2">
        <v>2000</v>
      </c>
      <c r="B739" s="2" t="s">
        <v>0</v>
      </c>
      <c r="C739" s="2" t="s">
        <v>155</v>
      </c>
      <c r="D739" s="2" t="s">
        <v>2</v>
      </c>
      <c r="E739" s="2">
        <v>907</v>
      </c>
      <c r="F739" s="3">
        <v>77</v>
      </c>
      <c r="G739" s="4">
        <v>5</v>
      </c>
      <c r="H739" s="2" t="s">
        <v>3</v>
      </c>
      <c r="I739" s="4">
        <v>5</v>
      </c>
      <c r="J739" s="4">
        <v>0</v>
      </c>
    </row>
    <row r="740" spans="1:10" x14ac:dyDescent="0.25">
      <c r="A740" s="5">
        <v>2000</v>
      </c>
      <c r="B740" s="5" t="s">
        <v>0</v>
      </c>
      <c r="C740" s="5" t="s">
        <v>43</v>
      </c>
      <c r="D740" s="5" t="s">
        <v>2</v>
      </c>
      <c r="E740" s="5">
        <v>907</v>
      </c>
      <c r="F740" s="6">
        <v>5700</v>
      </c>
      <c r="G740" s="12">
        <v>3600</v>
      </c>
      <c r="H740" s="5" t="s">
        <v>3</v>
      </c>
      <c r="I740" s="12">
        <v>3600</v>
      </c>
      <c r="J740" s="7">
        <v>0</v>
      </c>
    </row>
    <row r="741" spans="1:10" x14ac:dyDescent="0.25">
      <c r="A741" s="2">
        <v>2000</v>
      </c>
      <c r="B741" s="2" t="s">
        <v>0</v>
      </c>
      <c r="C741" s="2" t="s">
        <v>44</v>
      </c>
      <c r="D741" s="2" t="s">
        <v>2</v>
      </c>
      <c r="E741" s="2">
        <v>907</v>
      </c>
      <c r="F741" s="3">
        <v>14104</v>
      </c>
      <c r="G741" s="8">
        <v>8000</v>
      </c>
      <c r="H741" s="2" t="s">
        <v>3</v>
      </c>
      <c r="I741" s="8">
        <v>8000</v>
      </c>
      <c r="J741" s="4">
        <v>0</v>
      </c>
    </row>
    <row r="742" spans="1:10" x14ac:dyDescent="0.25">
      <c r="A742" s="5">
        <v>2000</v>
      </c>
      <c r="B742" s="5" t="s">
        <v>0</v>
      </c>
      <c r="C742" s="5" t="s">
        <v>124</v>
      </c>
      <c r="D742" s="5" t="s">
        <v>2</v>
      </c>
      <c r="E742" s="5">
        <v>907</v>
      </c>
      <c r="F742" s="6">
        <v>327469</v>
      </c>
      <c r="G742" s="12">
        <v>502068</v>
      </c>
      <c r="H742" s="5" t="s">
        <v>3</v>
      </c>
      <c r="I742" s="12">
        <v>502068</v>
      </c>
      <c r="J742" s="7">
        <v>0</v>
      </c>
    </row>
    <row r="743" spans="1:10" x14ac:dyDescent="0.25">
      <c r="A743" s="2">
        <v>2000</v>
      </c>
      <c r="B743" s="2" t="s">
        <v>0</v>
      </c>
      <c r="C743" s="2" t="s">
        <v>47</v>
      </c>
      <c r="D743" s="2" t="s">
        <v>2</v>
      </c>
      <c r="E743" s="2">
        <v>907</v>
      </c>
      <c r="F743" s="3">
        <v>102</v>
      </c>
      <c r="G743" s="8">
        <v>1050</v>
      </c>
      <c r="H743" s="2" t="s">
        <v>3</v>
      </c>
      <c r="I743" s="8">
        <v>1050</v>
      </c>
      <c r="J743" s="4">
        <v>0</v>
      </c>
    </row>
    <row r="744" spans="1:10" x14ac:dyDescent="0.25">
      <c r="A744" s="5">
        <v>2000</v>
      </c>
      <c r="B744" s="5" t="s">
        <v>0</v>
      </c>
      <c r="C744" s="5" t="s">
        <v>48</v>
      </c>
      <c r="D744" s="5" t="s">
        <v>2</v>
      </c>
      <c r="E744" s="5">
        <v>907</v>
      </c>
      <c r="F744" s="6">
        <v>5556</v>
      </c>
      <c r="G744" s="7">
        <v>683</v>
      </c>
      <c r="H744" s="5" t="s">
        <v>3</v>
      </c>
      <c r="I744" s="7">
        <v>683</v>
      </c>
      <c r="J744" s="7">
        <v>0</v>
      </c>
    </row>
    <row r="745" spans="1:10" x14ac:dyDescent="0.25">
      <c r="A745" s="2">
        <v>2000</v>
      </c>
      <c r="B745" s="2" t="s">
        <v>0</v>
      </c>
      <c r="C745" s="2" t="s">
        <v>49</v>
      </c>
      <c r="D745" s="2" t="s">
        <v>2</v>
      </c>
      <c r="E745" s="2">
        <v>907</v>
      </c>
      <c r="F745" s="3">
        <v>1865</v>
      </c>
      <c r="G745" s="4">
        <v>420</v>
      </c>
      <c r="H745" s="2" t="s">
        <v>3</v>
      </c>
      <c r="I745" s="4">
        <v>420</v>
      </c>
      <c r="J745" s="4">
        <v>0</v>
      </c>
    </row>
    <row r="746" spans="1:10" x14ac:dyDescent="0.25">
      <c r="A746" s="5">
        <v>2000</v>
      </c>
      <c r="B746" s="5" t="s">
        <v>0</v>
      </c>
      <c r="C746" s="5" t="s">
        <v>50</v>
      </c>
      <c r="D746" s="5" t="s">
        <v>2</v>
      </c>
      <c r="E746" s="5">
        <v>907</v>
      </c>
      <c r="F746" s="6">
        <v>89</v>
      </c>
      <c r="G746" s="7">
        <v>8</v>
      </c>
      <c r="H746" s="5" t="s">
        <v>3</v>
      </c>
      <c r="I746" s="7">
        <v>8</v>
      </c>
      <c r="J746" s="7">
        <v>0</v>
      </c>
    </row>
    <row r="747" spans="1:10" x14ac:dyDescent="0.25">
      <c r="A747" s="2">
        <v>2000</v>
      </c>
      <c r="B747" s="2" t="s">
        <v>0</v>
      </c>
      <c r="C747" s="2" t="s">
        <v>51</v>
      </c>
      <c r="D747" s="2" t="s">
        <v>2</v>
      </c>
      <c r="E747" s="2">
        <v>907</v>
      </c>
      <c r="F747" s="3">
        <v>45869190</v>
      </c>
      <c r="G747" s="8">
        <v>14874508</v>
      </c>
      <c r="H747" s="2" t="s">
        <v>3</v>
      </c>
      <c r="I747" s="8">
        <v>14874508</v>
      </c>
      <c r="J747" s="4">
        <v>0</v>
      </c>
    </row>
    <row r="748" spans="1:10" x14ac:dyDescent="0.25">
      <c r="A748" s="5">
        <v>2000</v>
      </c>
      <c r="B748" s="5" t="s">
        <v>0</v>
      </c>
      <c r="C748" s="5" t="s">
        <v>52</v>
      </c>
      <c r="D748" s="5" t="s">
        <v>2</v>
      </c>
      <c r="E748" s="5">
        <v>907</v>
      </c>
      <c r="F748" s="6">
        <v>266517</v>
      </c>
      <c r="G748" s="12">
        <v>261367</v>
      </c>
      <c r="H748" s="5" t="s">
        <v>3</v>
      </c>
      <c r="I748" s="12">
        <v>261367</v>
      </c>
      <c r="J748" s="7">
        <v>0</v>
      </c>
    </row>
    <row r="749" spans="1:10" x14ac:dyDescent="0.25">
      <c r="A749" s="2">
        <v>2000</v>
      </c>
      <c r="B749" s="2" t="s">
        <v>0</v>
      </c>
      <c r="C749" s="2" t="s">
        <v>54</v>
      </c>
      <c r="D749" s="2" t="s">
        <v>2</v>
      </c>
      <c r="E749" s="2">
        <v>907</v>
      </c>
      <c r="F749" s="3">
        <v>7745</v>
      </c>
      <c r="G749" s="8">
        <v>12044</v>
      </c>
      <c r="H749" s="2" t="s">
        <v>3</v>
      </c>
      <c r="I749" s="8">
        <v>12044</v>
      </c>
      <c r="J749" s="4">
        <v>0</v>
      </c>
    </row>
    <row r="750" spans="1:10" x14ac:dyDescent="0.25">
      <c r="A750" s="5">
        <v>2000</v>
      </c>
      <c r="B750" s="5" t="s">
        <v>0</v>
      </c>
      <c r="C750" s="5" t="s">
        <v>55</v>
      </c>
      <c r="D750" s="5" t="s">
        <v>2</v>
      </c>
      <c r="E750" s="5">
        <v>907</v>
      </c>
      <c r="F750" s="6">
        <v>3318</v>
      </c>
      <c r="G750" s="7">
        <v>240</v>
      </c>
      <c r="H750" s="5" t="s">
        <v>3</v>
      </c>
      <c r="I750" s="7">
        <v>240</v>
      </c>
      <c r="J750" s="7">
        <v>0</v>
      </c>
    </row>
    <row r="751" spans="1:10" x14ac:dyDescent="0.25">
      <c r="A751" s="2">
        <v>2000</v>
      </c>
      <c r="B751" s="2" t="s">
        <v>0</v>
      </c>
      <c r="C751" s="2" t="s">
        <v>57</v>
      </c>
      <c r="D751" s="2" t="s">
        <v>2</v>
      </c>
      <c r="E751" s="2">
        <v>907</v>
      </c>
      <c r="F751" s="3">
        <v>9103</v>
      </c>
      <c r="G751" s="8">
        <v>1989</v>
      </c>
      <c r="H751" s="2" t="s">
        <v>3</v>
      </c>
      <c r="I751" s="8">
        <v>1989</v>
      </c>
      <c r="J751" s="4">
        <v>0</v>
      </c>
    </row>
    <row r="752" spans="1:10" x14ac:dyDescent="0.25">
      <c r="A752" s="5">
        <v>2000</v>
      </c>
      <c r="B752" s="5" t="s">
        <v>0</v>
      </c>
      <c r="C752" s="5" t="s">
        <v>128</v>
      </c>
      <c r="D752" s="5" t="s">
        <v>2</v>
      </c>
      <c r="E752" s="5">
        <v>907</v>
      </c>
      <c r="F752" s="6">
        <v>1357</v>
      </c>
      <c r="G752" s="7">
        <v>649</v>
      </c>
      <c r="H752" s="5" t="s">
        <v>3</v>
      </c>
      <c r="I752" s="7">
        <v>649</v>
      </c>
      <c r="J752" s="7">
        <v>0</v>
      </c>
    </row>
    <row r="753" spans="1:10" x14ac:dyDescent="0.25">
      <c r="A753" s="2">
        <v>2000</v>
      </c>
      <c r="B753" s="2" t="s">
        <v>0</v>
      </c>
      <c r="C753" s="2" t="s">
        <v>58</v>
      </c>
      <c r="D753" s="2" t="s">
        <v>2</v>
      </c>
      <c r="E753" s="2">
        <v>907</v>
      </c>
      <c r="F753" s="3">
        <v>2053666</v>
      </c>
      <c r="G753" s="8">
        <v>481449</v>
      </c>
      <c r="H753" s="2" t="s">
        <v>3</v>
      </c>
      <c r="I753" s="8">
        <v>481449</v>
      </c>
      <c r="J753" s="4">
        <v>0</v>
      </c>
    </row>
    <row r="754" spans="1:10" x14ac:dyDescent="0.25">
      <c r="A754" s="5">
        <v>2000</v>
      </c>
      <c r="B754" s="5" t="s">
        <v>0</v>
      </c>
      <c r="C754" s="5" t="s">
        <v>59</v>
      </c>
      <c r="D754" s="5" t="s">
        <v>2</v>
      </c>
      <c r="E754" s="5">
        <v>907</v>
      </c>
      <c r="F754" s="6">
        <v>52</v>
      </c>
      <c r="G754" s="7">
        <v>106</v>
      </c>
      <c r="H754" s="5" t="s">
        <v>3</v>
      </c>
      <c r="I754" s="7">
        <v>106</v>
      </c>
      <c r="J754" s="7">
        <v>0</v>
      </c>
    </row>
    <row r="755" spans="1:10" x14ac:dyDescent="0.25">
      <c r="A755" s="2">
        <v>2000</v>
      </c>
      <c r="B755" s="2" t="s">
        <v>0</v>
      </c>
      <c r="C755" s="2" t="s">
        <v>171</v>
      </c>
      <c r="D755" s="2" t="s">
        <v>2</v>
      </c>
      <c r="E755" s="2">
        <v>907</v>
      </c>
      <c r="F755" s="3">
        <v>310</v>
      </c>
      <c r="G755" s="4">
        <v>70</v>
      </c>
      <c r="H755" s="2" t="s">
        <v>3</v>
      </c>
      <c r="I755" s="4">
        <v>70</v>
      </c>
      <c r="J755" s="4">
        <v>0</v>
      </c>
    </row>
    <row r="756" spans="1:10" x14ac:dyDescent="0.25">
      <c r="A756" s="5">
        <v>2000</v>
      </c>
      <c r="B756" s="5" t="s">
        <v>0</v>
      </c>
      <c r="C756" s="5" t="s">
        <v>63</v>
      </c>
      <c r="D756" s="5" t="s">
        <v>2</v>
      </c>
      <c r="E756" s="5">
        <v>907</v>
      </c>
      <c r="F756" s="6">
        <v>4315</v>
      </c>
      <c r="G756" s="7">
        <v>706</v>
      </c>
      <c r="H756" s="5" t="s">
        <v>3</v>
      </c>
      <c r="I756" s="7">
        <v>706</v>
      </c>
      <c r="J756" s="7">
        <v>0</v>
      </c>
    </row>
    <row r="757" spans="1:10" x14ac:dyDescent="0.25">
      <c r="A757" s="2">
        <v>2000</v>
      </c>
      <c r="B757" s="2" t="s">
        <v>0</v>
      </c>
      <c r="C757" s="2" t="s">
        <v>65</v>
      </c>
      <c r="D757" s="2" t="s">
        <v>2</v>
      </c>
      <c r="E757" s="2">
        <v>907</v>
      </c>
      <c r="F757" s="3">
        <v>12399</v>
      </c>
      <c r="G757" s="8">
        <v>2753</v>
      </c>
      <c r="H757" s="2" t="s">
        <v>3</v>
      </c>
      <c r="I757" s="8">
        <v>2753</v>
      </c>
      <c r="J757" s="4">
        <v>0</v>
      </c>
    </row>
    <row r="758" spans="1:10" x14ac:dyDescent="0.25">
      <c r="A758" s="5">
        <v>2000</v>
      </c>
      <c r="B758" s="5" t="s">
        <v>0</v>
      </c>
      <c r="C758" s="5" t="s">
        <v>66</v>
      </c>
      <c r="D758" s="5" t="s">
        <v>2</v>
      </c>
      <c r="E758" s="5">
        <v>907</v>
      </c>
      <c r="F758" s="6">
        <v>118</v>
      </c>
      <c r="G758" s="7">
        <v>14</v>
      </c>
      <c r="H758" s="5" t="s">
        <v>3</v>
      </c>
      <c r="I758" s="7">
        <v>14</v>
      </c>
      <c r="J758" s="7">
        <v>0</v>
      </c>
    </row>
    <row r="759" spans="1:10" x14ac:dyDescent="0.25">
      <c r="A759" s="2">
        <v>2000</v>
      </c>
      <c r="B759" s="2" t="s">
        <v>0</v>
      </c>
      <c r="C759" s="2" t="s">
        <v>4</v>
      </c>
      <c r="D759" s="2" t="s">
        <v>2</v>
      </c>
      <c r="E759" s="2">
        <v>907</v>
      </c>
      <c r="F759" s="3">
        <v>115</v>
      </c>
      <c r="G759" s="4">
        <v>72</v>
      </c>
      <c r="H759" s="2" t="s">
        <v>3</v>
      </c>
      <c r="I759" s="4">
        <v>72</v>
      </c>
      <c r="J759" s="4">
        <v>0</v>
      </c>
    </row>
    <row r="760" spans="1:10" x14ac:dyDescent="0.25">
      <c r="A760" s="5">
        <v>2000</v>
      </c>
      <c r="B760" s="5" t="s">
        <v>0</v>
      </c>
      <c r="C760" s="5" t="s">
        <v>126</v>
      </c>
      <c r="D760" s="5" t="s">
        <v>2</v>
      </c>
      <c r="E760" s="5">
        <v>907</v>
      </c>
      <c r="F760" s="6">
        <v>205</v>
      </c>
      <c r="G760" s="7">
        <v>510</v>
      </c>
      <c r="H760" s="5" t="s">
        <v>3</v>
      </c>
      <c r="I760" s="7">
        <v>510</v>
      </c>
      <c r="J760" s="7">
        <v>0</v>
      </c>
    </row>
    <row r="761" spans="1:10" x14ac:dyDescent="0.25">
      <c r="A761" s="2">
        <v>2000</v>
      </c>
      <c r="B761" s="2" t="s">
        <v>0</v>
      </c>
      <c r="C761" s="2" t="s">
        <v>68</v>
      </c>
      <c r="D761" s="2" t="s">
        <v>2</v>
      </c>
      <c r="E761" s="2">
        <v>907</v>
      </c>
      <c r="F761" s="3">
        <v>401837</v>
      </c>
      <c r="G761" s="8">
        <v>140381</v>
      </c>
      <c r="H761" s="2" t="s">
        <v>3</v>
      </c>
      <c r="I761" s="8">
        <v>140381</v>
      </c>
      <c r="J761" s="4">
        <v>0</v>
      </c>
    </row>
    <row r="762" spans="1:10" x14ac:dyDescent="0.25">
      <c r="A762" s="5">
        <v>2000</v>
      </c>
      <c r="B762" s="5" t="s">
        <v>0</v>
      </c>
      <c r="C762" s="5" t="s">
        <v>69</v>
      </c>
      <c r="D762" s="5" t="s">
        <v>2</v>
      </c>
      <c r="E762" s="5">
        <v>907</v>
      </c>
      <c r="F762" s="6">
        <v>24797220</v>
      </c>
      <c r="G762" s="12">
        <v>6585798</v>
      </c>
      <c r="H762" s="5" t="s">
        <v>3</v>
      </c>
      <c r="I762" s="12">
        <v>6585798</v>
      </c>
      <c r="J762" s="7">
        <v>0</v>
      </c>
    </row>
    <row r="763" spans="1:10" x14ac:dyDescent="0.25">
      <c r="A763" s="2">
        <v>2000</v>
      </c>
      <c r="B763" s="2" t="s">
        <v>0</v>
      </c>
      <c r="C763" s="2" t="s">
        <v>70</v>
      </c>
      <c r="D763" s="2" t="s">
        <v>2</v>
      </c>
      <c r="E763" s="2">
        <v>907</v>
      </c>
      <c r="F763" s="3">
        <v>34</v>
      </c>
      <c r="G763" s="4">
        <v>13</v>
      </c>
      <c r="H763" s="2" t="s">
        <v>3</v>
      </c>
      <c r="I763" s="4">
        <v>13</v>
      </c>
      <c r="J763" s="4">
        <v>0</v>
      </c>
    </row>
    <row r="764" spans="1:10" x14ac:dyDescent="0.25">
      <c r="A764" s="5">
        <v>2000</v>
      </c>
      <c r="B764" s="5" t="s">
        <v>0</v>
      </c>
      <c r="C764" s="5" t="s">
        <v>72</v>
      </c>
      <c r="D764" s="5" t="s">
        <v>2</v>
      </c>
      <c r="E764" s="5">
        <v>907</v>
      </c>
      <c r="F764" s="6">
        <v>6969</v>
      </c>
      <c r="G764" s="7">
        <v>640</v>
      </c>
      <c r="H764" s="5" t="s">
        <v>3</v>
      </c>
      <c r="I764" s="7">
        <v>640</v>
      </c>
      <c r="J764" s="7">
        <v>0</v>
      </c>
    </row>
    <row r="765" spans="1:10" x14ac:dyDescent="0.25">
      <c r="A765" s="2">
        <v>2000</v>
      </c>
      <c r="B765" s="2" t="s">
        <v>0</v>
      </c>
      <c r="C765" s="2" t="s">
        <v>73</v>
      </c>
      <c r="D765" s="2" t="s">
        <v>2</v>
      </c>
      <c r="E765" s="2">
        <v>907</v>
      </c>
      <c r="F765" s="3">
        <v>22256</v>
      </c>
      <c r="G765" s="8">
        <v>1222</v>
      </c>
      <c r="H765" s="2" t="s">
        <v>3</v>
      </c>
      <c r="I765" s="8">
        <v>1222</v>
      </c>
      <c r="J765" s="4">
        <v>0</v>
      </c>
    </row>
    <row r="766" spans="1:10" x14ac:dyDescent="0.25">
      <c r="A766" s="5">
        <v>2000</v>
      </c>
      <c r="B766" s="5" t="s">
        <v>0</v>
      </c>
      <c r="C766" s="5" t="s">
        <v>146</v>
      </c>
      <c r="D766" s="5" t="s">
        <v>2</v>
      </c>
      <c r="E766" s="5">
        <v>907</v>
      </c>
      <c r="F766" s="6">
        <v>127</v>
      </c>
      <c r="G766" s="7">
        <v>50</v>
      </c>
      <c r="H766" s="5" t="s">
        <v>3</v>
      </c>
      <c r="I766" s="7">
        <v>50</v>
      </c>
      <c r="J766" s="7">
        <v>0</v>
      </c>
    </row>
    <row r="767" spans="1:10" x14ac:dyDescent="0.25">
      <c r="A767" s="2">
        <v>2000</v>
      </c>
      <c r="B767" s="2" t="s">
        <v>0</v>
      </c>
      <c r="C767" s="2" t="s">
        <v>74</v>
      </c>
      <c r="D767" s="2" t="s">
        <v>2</v>
      </c>
      <c r="E767" s="2">
        <v>907</v>
      </c>
      <c r="F767" s="3">
        <v>2787</v>
      </c>
      <c r="G767" s="4">
        <v>495</v>
      </c>
      <c r="H767" s="2" t="s">
        <v>3</v>
      </c>
      <c r="I767" s="4">
        <v>495</v>
      </c>
      <c r="J767" s="4">
        <v>0</v>
      </c>
    </row>
    <row r="768" spans="1:10" x14ac:dyDescent="0.25">
      <c r="A768" s="5">
        <v>2000</v>
      </c>
      <c r="B768" s="5" t="s">
        <v>0</v>
      </c>
      <c r="C768" s="5" t="s">
        <v>172</v>
      </c>
      <c r="D768" s="5" t="s">
        <v>2</v>
      </c>
      <c r="E768" s="5">
        <v>907</v>
      </c>
      <c r="F768" s="6">
        <v>148</v>
      </c>
      <c r="G768" s="9">
        <v>42</v>
      </c>
      <c r="H768" s="5" t="s">
        <v>3</v>
      </c>
      <c r="I768" s="9">
        <v>42</v>
      </c>
      <c r="J768" s="7">
        <v>6</v>
      </c>
    </row>
    <row r="769" spans="1:10" x14ac:dyDescent="0.25">
      <c r="A769" s="2">
        <v>2000</v>
      </c>
      <c r="B769" s="2" t="s">
        <v>0</v>
      </c>
      <c r="C769" s="2" t="s">
        <v>75</v>
      </c>
      <c r="D769" s="2" t="s">
        <v>2</v>
      </c>
      <c r="E769" s="2">
        <v>907</v>
      </c>
      <c r="F769" s="3">
        <v>92320</v>
      </c>
      <c r="G769" s="11">
        <v>12100</v>
      </c>
      <c r="H769" s="2" t="s">
        <v>3</v>
      </c>
      <c r="I769" s="11">
        <v>12100</v>
      </c>
      <c r="J769" s="4">
        <v>6</v>
      </c>
    </row>
    <row r="770" spans="1:10" x14ac:dyDescent="0.25">
      <c r="A770" s="5">
        <v>2000</v>
      </c>
      <c r="B770" s="5" t="s">
        <v>0</v>
      </c>
      <c r="C770" s="5" t="s">
        <v>76</v>
      </c>
      <c r="D770" s="5" t="s">
        <v>2</v>
      </c>
      <c r="E770" s="5">
        <v>907</v>
      </c>
      <c r="F770" s="6">
        <v>9032</v>
      </c>
      <c r="G770" s="12">
        <v>2274</v>
      </c>
      <c r="H770" s="5" t="s">
        <v>3</v>
      </c>
      <c r="I770" s="12">
        <v>2274</v>
      </c>
      <c r="J770" s="7">
        <v>0</v>
      </c>
    </row>
    <row r="771" spans="1:10" x14ac:dyDescent="0.25">
      <c r="A771" s="2">
        <v>2000</v>
      </c>
      <c r="B771" s="2" t="s">
        <v>0</v>
      </c>
      <c r="C771" s="2" t="s">
        <v>77</v>
      </c>
      <c r="D771" s="2" t="s">
        <v>2</v>
      </c>
      <c r="E771" s="2">
        <v>907</v>
      </c>
      <c r="F771" s="3">
        <v>19883</v>
      </c>
      <c r="G771" s="8">
        <v>15149</v>
      </c>
      <c r="H771" s="2" t="s">
        <v>3</v>
      </c>
      <c r="I771" s="8">
        <v>15149</v>
      </c>
      <c r="J771" s="4">
        <v>0</v>
      </c>
    </row>
    <row r="772" spans="1:10" x14ac:dyDescent="0.25">
      <c r="A772" s="5">
        <v>2000</v>
      </c>
      <c r="B772" s="5" t="s">
        <v>0</v>
      </c>
      <c r="C772" s="5" t="s">
        <v>132</v>
      </c>
      <c r="D772" s="5" t="s">
        <v>2</v>
      </c>
      <c r="E772" s="5">
        <v>907</v>
      </c>
      <c r="F772" s="6">
        <v>1784</v>
      </c>
      <c r="G772" s="9">
        <v>511</v>
      </c>
      <c r="H772" s="5" t="s">
        <v>3</v>
      </c>
      <c r="I772" s="9">
        <v>511</v>
      </c>
      <c r="J772" s="7">
        <v>6</v>
      </c>
    </row>
    <row r="773" spans="1:10" x14ac:dyDescent="0.25">
      <c r="A773" s="2">
        <v>2000</v>
      </c>
      <c r="B773" s="2" t="s">
        <v>0</v>
      </c>
      <c r="C773" s="2" t="s">
        <v>78</v>
      </c>
      <c r="D773" s="2" t="s">
        <v>2</v>
      </c>
      <c r="E773" s="2">
        <v>907</v>
      </c>
      <c r="F773" s="3">
        <v>1942102</v>
      </c>
      <c r="G773" s="8">
        <v>873257</v>
      </c>
      <c r="H773" s="2" t="s">
        <v>117</v>
      </c>
      <c r="I773" s="4">
        <v>0</v>
      </c>
      <c r="J773" s="4">
        <v>0</v>
      </c>
    </row>
    <row r="774" spans="1:10" x14ac:dyDescent="0.25">
      <c r="A774" s="5">
        <v>2000</v>
      </c>
      <c r="B774" s="5" t="s">
        <v>0</v>
      </c>
      <c r="C774" s="5" t="s">
        <v>79</v>
      </c>
      <c r="D774" s="5" t="s">
        <v>2</v>
      </c>
      <c r="E774" s="5">
        <v>907</v>
      </c>
      <c r="F774" s="6">
        <v>21494</v>
      </c>
      <c r="G774" s="12">
        <v>6440</v>
      </c>
      <c r="H774" s="5" t="s">
        <v>3</v>
      </c>
      <c r="I774" s="12">
        <v>6440</v>
      </c>
      <c r="J774" s="7">
        <v>0</v>
      </c>
    </row>
    <row r="775" spans="1:10" x14ac:dyDescent="0.25">
      <c r="A775" s="2">
        <v>2000</v>
      </c>
      <c r="B775" s="2" t="s">
        <v>0</v>
      </c>
      <c r="C775" s="2" t="s">
        <v>83</v>
      </c>
      <c r="D775" s="2" t="s">
        <v>2</v>
      </c>
      <c r="E775" s="2">
        <v>907</v>
      </c>
      <c r="F775" s="3">
        <v>453874</v>
      </c>
      <c r="G775" s="8">
        <v>75176</v>
      </c>
      <c r="H775" s="2" t="s">
        <v>3</v>
      </c>
      <c r="I775" s="8">
        <v>75176</v>
      </c>
      <c r="J775" s="4">
        <v>0</v>
      </c>
    </row>
    <row r="776" spans="1:10" x14ac:dyDescent="0.25">
      <c r="A776" s="5">
        <v>2000</v>
      </c>
      <c r="B776" s="5" t="s">
        <v>0</v>
      </c>
      <c r="C776" s="5" t="s">
        <v>84</v>
      </c>
      <c r="D776" s="5" t="s">
        <v>2</v>
      </c>
      <c r="E776" s="5">
        <v>907</v>
      </c>
      <c r="F776" s="6">
        <v>7052731</v>
      </c>
      <c r="G776" s="10">
        <v>2020649</v>
      </c>
      <c r="H776" s="5" t="s">
        <v>3</v>
      </c>
      <c r="I776" s="10">
        <v>2020649</v>
      </c>
      <c r="J776" s="7">
        <v>6</v>
      </c>
    </row>
    <row r="777" spans="1:10" x14ac:dyDescent="0.25">
      <c r="A777" s="2">
        <v>2000</v>
      </c>
      <c r="B777" s="2" t="s">
        <v>0</v>
      </c>
      <c r="C777" s="2" t="s">
        <v>85</v>
      </c>
      <c r="D777" s="2" t="s">
        <v>2</v>
      </c>
      <c r="E777" s="2">
        <v>907</v>
      </c>
      <c r="F777" s="3">
        <v>370651</v>
      </c>
      <c r="G777" s="11">
        <v>106194</v>
      </c>
      <c r="H777" s="2" t="s">
        <v>3</v>
      </c>
      <c r="I777" s="11">
        <v>106194</v>
      </c>
      <c r="J777" s="4">
        <v>6</v>
      </c>
    </row>
    <row r="778" spans="1:10" x14ac:dyDescent="0.25">
      <c r="A778" s="5">
        <v>2000</v>
      </c>
      <c r="B778" s="5" t="s">
        <v>0</v>
      </c>
      <c r="C778" s="5" t="s">
        <v>167</v>
      </c>
      <c r="D778" s="5" t="s">
        <v>2</v>
      </c>
      <c r="E778" s="5">
        <v>907</v>
      </c>
      <c r="F778" s="6">
        <v>1000</v>
      </c>
      <c r="G778" s="9">
        <v>287</v>
      </c>
      <c r="H778" s="5" t="s">
        <v>3</v>
      </c>
      <c r="I778" s="9">
        <v>287</v>
      </c>
      <c r="J778" s="7">
        <v>6</v>
      </c>
    </row>
    <row r="779" spans="1:10" x14ac:dyDescent="0.25">
      <c r="F779" s="13">
        <f>SUM(F701:F778)</f>
        <v>100865343</v>
      </c>
    </row>
    <row r="782" spans="1:10" x14ac:dyDescent="0.25">
      <c r="A782" s="2">
        <v>2001</v>
      </c>
      <c r="B782" s="2" t="s">
        <v>0</v>
      </c>
      <c r="C782" s="2" t="s">
        <v>121</v>
      </c>
      <c r="D782" s="2" t="s">
        <v>2</v>
      </c>
      <c r="E782" s="2">
        <v>907</v>
      </c>
      <c r="F782" s="3">
        <v>7366</v>
      </c>
      <c r="G782" s="8">
        <v>1138</v>
      </c>
      <c r="H782" s="2" t="s">
        <v>3</v>
      </c>
      <c r="I782" s="8">
        <v>1138</v>
      </c>
      <c r="J782" s="4">
        <v>0</v>
      </c>
    </row>
    <row r="783" spans="1:10" x14ac:dyDescent="0.25">
      <c r="A783" s="5">
        <v>2001</v>
      </c>
      <c r="B783" s="5" t="s">
        <v>0</v>
      </c>
      <c r="C783" s="5" t="s">
        <v>8</v>
      </c>
      <c r="D783" s="5" t="s">
        <v>2</v>
      </c>
      <c r="E783" s="5">
        <v>907</v>
      </c>
      <c r="F783" s="6">
        <v>79017</v>
      </c>
      <c r="G783" s="10">
        <v>21038</v>
      </c>
      <c r="H783" s="5" t="s">
        <v>3</v>
      </c>
      <c r="I783" s="10">
        <v>21038</v>
      </c>
      <c r="J783" s="7">
        <v>6</v>
      </c>
    </row>
    <row r="784" spans="1:10" x14ac:dyDescent="0.25">
      <c r="A784" s="2">
        <v>2001</v>
      </c>
      <c r="B784" s="2" t="s">
        <v>0</v>
      </c>
      <c r="C784" s="2" t="s">
        <v>119</v>
      </c>
      <c r="D784" s="2" t="s">
        <v>2</v>
      </c>
      <c r="E784" s="2">
        <v>907</v>
      </c>
      <c r="F784" s="3">
        <v>2920</v>
      </c>
      <c r="G784" s="4">
        <v>619</v>
      </c>
      <c r="H784" s="2" t="s">
        <v>3</v>
      </c>
      <c r="I784" s="4">
        <v>619</v>
      </c>
      <c r="J784" s="4">
        <v>0</v>
      </c>
    </row>
    <row r="785" spans="1:10" x14ac:dyDescent="0.25">
      <c r="A785" s="5">
        <v>2001</v>
      </c>
      <c r="B785" s="5" t="s">
        <v>0</v>
      </c>
      <c r="C785" s="5" t="s">
        <v>11</v>
      </c>
      <c r="D785" s="5" t="s">
        <v>2</v>
      </c>
      <c r="E785" s="5">
        <v>907</v>
      </c>
      <c r="F785" s="6">
        <v>416784</v>
      </c>
      <c r="G785" s="12">
        <v>60294</v>
      </c>
      <c r="H785" s="5" t="s">
        <v>3</v>
      </c>
      <c r="I785" s="12">
        <v>60294</v>
      </c>
      <c r="J785" s="7">
        <v>0</v>
      </c>
    </row>
    <row r="786" spans="1:10" x14ac:dyDescent="0.25">
      <c r="A786" s="2">
        <v>2001</v>
      </c>
      <c r="B786" s="2" t="s">
        <v>0</v>
      </c>
      <c r="C786" s="2" t="s">
        <v>152</v>
      </c>
      <c r="D786" s="2" t="s">
        <v>2</v>
      </c>
      <c r="E786" s="2">
        <v>907</v>
      </c>
      <c r="F786" s="3">
        <v>148</v>
      </c>
      <c r="G786" s="4">
        <v>24</v>
      </c>
      <c r="H786" s="2" t="s">
        <v>3</v>
      </c>
      <c r="I786" s="4">
        <v>24</v>
      </c>
      <c r="J786" s="4">
        <v>0</v>
      </c>
    </row>
    <row r="787" spans="1:10" x14ac:dyDescent="0.25">
      <c r="A787" s="5">
        <v>2001</v>
      </c>
      <c r="B787" s="5" t="s">
        <v>0</v>
      </c>
      <c r="C787" s="5" t="s">
        <v>13</v>
      </c>
      <c r="D787" s="5" t="s">
        <v>2</v>
      </c>
      <c r="E787" s="5">
        <v>907</v>
      </c>
      <c r="F787" s="6">
        <v>14541624</v>
      </c>
      <c r="G787" s="12">
        <v>2486940</v>
      </c>
      <c r="H787" s="5" t="s">
        <v>3</v>
      </c>
      <c r="I787" s="12">
        <v>2486940</v>
      </c>
      <c r="J787" s="7">
        <v>0</v>
      </c>
    </row>
    <row r="788" spans="1:10" x14ac:dyDescent="0.25">
      <c r="A788" s="2">
        <v>2001</v>
      </c>
      <c r="B788" s="2" t="s">
        <v>0</v>
      </c>
      <c r="C788" s="2" t="s">
        <v>15</v>
      </c>
      <c r="D788" s="2" t="s">
        <v>2</v>
      </c>
      <c r="E788" s="2">
        <v>907</v>
      </c>
      <c r="F788" s="3">
        <v>502</v>
      </c>
      <c r="G788" s="4">
        <v>18</v>
      </c>
      <c r="H788" s="2" t="s">
        <v>3</v>
      </c>
      <c r="I788" s="4">
        <v>18</v>
      </c>
      <c r="J788" s="4">
        <v>0</v>
      </c>
    </row>
    <row r="789" spans="1:10" x14ac:dyDescent="0.25">
      <c r="A789" s="5">
        <v>2001</v>
      </c>
      <c r="B789" s="5" t="s">
        <v>0</v>
      </c>
      <c r="C789" s="5" t="s">
        <v>16</v>
      </c>
      <c r="D789" s="5" t="s">
        <v>2</v>
      </c>
      <c r="E789" s="5">
        <v>907</v>
      </c>
      <c r="F789" s="6">
        <v>100</v>
      </c>
      <c r="G789" s="7">
        <v>13</v>
      </c>
      <c r="H789" s="5" t="s">
        <v>3</v>
      </c>
      <c r="I789" s="7">
        <v>13</v>
      </c>
      <c r="J789" s="7">
        <v>0</v>
      </c>
    </row>
    <row r="790" spans="1:10" x14ac:dyDescent="0.25">
      <c r="A790" s="2">
        <v>2001</v>
      </c>
      <c r="B790" s="2" t="s">
        <v>0</v>
      </c>
      <c r="C790" s="2" t="s">
        <v>17</v>
      </c>
      <c r="D790" s="2" t="s">
        <v>2</v>
      </c>
      <c r="E790" s="2">
        <v>907</v>
      </c>
      <c r="F790" s="3">
        <v>29205</v>
      </c>
      <c r="G790" s="8">
        <v>4321</v>
      </c>
      <c r="H790" s="2" t="s">
        <v>3</v>
      </c>
      <c r="I790" s="8">
        <v>4321</v>
      </c>
      <c r="J790" s="4">
        <v>0</v>
      </c>
    </row>
    <row r="791" spans="1:10" x14ac:dyDescent="0.25">
      <c r="A791" s="5">
        <v>2001</v>
      </c>
      <c r="B791" s="5" t="s">
        <v>0</v>
      </c>
      <c r="C791" s="5" t="s">
        <v>18</v>
      </c>
      <c r="D791" s="5" t="s">
        <v>2</v>
      </c>
      <c r="E791" s="5">
        <v>907</v>
      </c>
      <c r="F791" s="6">
        <v>12976820</v>
      </c>
      <c r="G791" s="10">
        <v>1964260</v>
      </c>
      <c r="H791" s="5" t="s">
        <v>3</v>
      </c>
      <c r="I791" s="10">
        <v>1964260</v>
      </c>
      <c r="J791" s="7">
        <v>6</v>
      </c>
    </row>
    <row r="792" spans="1:10" x14ac:dyDescent="0.25">
      <c r="A792" s="2">
        <v>2001</v>
      </c>
      <c r="B792" s="2" t="s">
        <v>0</v>
      </c>
      <c r="C792" s="2" t="s">
        <v>133</v>
      </c>
      <c r="D792" s="2" t="s">
        <v>2</v>
      </c>
      <c r="E792" s="2">
        <v>907</v>
      </c>
      <c r="F792" s="3">
        <v>53</v>
      </c>
      <c r="G792" s="23">
        <v>9</v>
      </c>
      <c r="H792" s="2" t="s">
        <v>3</v>
      </c>
      <c r="I792" s="23">
        <v>9</v>
      </c>
      <c r="J792" s="4">
        <v>6</v>
      </c>
    </row>
    <row r="793" spans="1:10" x14ac:dyDescent="0.25">
      <c r="A793" s="5">
        <v>2001</v>
      </c>
      <c r="B793" s="5" t="s">
        <v>0</v>
      </c>
      <c r="C793" s="5" t="s">
        <v>19</v>
      </c>
      <c r="D793" s="5" t="s">
        <v>2</v>
      </c>
      <c r="E793" s="5">
        <v>907</v>
      </c>
      <c r="F793" s="6">
        <v>7009</v>
      </c>
      <c r="G793" s="12">
        <v>2597</v>
      </c>
      <c r="H793" s="5" t="s">
        <v>3</v>
      </c>
      <c r="I793" s="12">
        <v>2597</v>
      </c>
      <c r="J793" s="7">
        <v>0</v>
      </c>
    </row>
    <row r="794" spans="1:10" x14ac:dyDescent="0.25">
      <c r="A794" s="2">
        <v>2001</v>
      </c>
      <c r="B794" s="2" t="s">
        <v>0</v>
      </c>
      <c r="C794" s="2" t="s">
        <v>20</v>
      </c>
      <c r="D794" s="2" t="s">
        <v>2</v>
      </c>
      <c r="E794" s="2">
        <v>907</v>
      </c>
      <c r="F794" s="3">
        <v>480</v>
      </c>
      <c r="G794" s="4">
        <v>6</v>
      </c>
      <c r="H794" s="2" t="s">
        <v>3</v>
      </c>
      <c r="I794" s="4">
        <v>6</v>
      </c>
      <c r="J794" s="4">
        <v>0</v>
      </c>
    </row>
    <row r="795" spans="1:10" x14ac:dyDescent="0.25">
      <c r="A795" s="5">
        <v>2001</v>
      </c>
      <c r="B795" s="5" t="s">
        <v>0</v>
      </c>
      <c r="C795" s="5" t="s">
        <v>159</v>
      </c>
      <c r="D795" s="5" t="s">
        <v>2</v>
      </c>
      <c r="E795" s="5">
        <v>907</v>
      </c>
      <c r="F795" s="6">
        <v>2173</v>
      </c>
      <c r="G795" s="7">
        <v>598</v>
      </c>
      <c r="H795" s="5" t="s">
        <v>3</v>
      </c>
      <c r="I795" s="7">
        <v>598</v>
      </c>
      <c r="J795" s="7">
        <v>0</v>
      </c>
    </row>
    <row r="796" spans="1:10" x14ac:dyDescent="0.25">
      <c r="A796" s="2">
        <v>2001</v>
      </c>
      <c r="B796" s="2" t="s">
        <v>0</v>
      </c>
      <c r="C796" s="2" t="s">
        <v>21</v>
      </c>
      <c r="D796" s="2" t="s">
        <v>2</v>
      </c>
      <c r="E796" s="2">
        <v>907</v>
      </c>
      <c r="F796" s="3">
        <v>2832</v>
      </c>
      <c r="G796" s="4">
        <v>258</v>
      </c>
      <c r="H796" s="2" t="s">
        <v>3</v>
      </c>
      <c r="I796" s="4">
        <v>258</v>
      </c>
      <c r="J796" s="4">
        <v>0</v>
      </c>
    </row>
    <row r="797" spans="1:10" x14ac:dyDescent="0.25">
      <c r="A797" s="5">
        <v>2001</v>
      </c>
      <c r="B797" s="5" t="s">
        <v>0</v>
      </c>
      <c r="C797" s="5" t="s">
        <v>22</v>
      </c>
      <c r="D797" s="5" t="s">
        <v>2</v>
      </c>
      <c r="E797" s="5">
        <v>907</v>
      </c>
      <c r="F797" s="6">
        <v>9119</v>
      </c>
      <c r="G797" s="12">
        <v>1157</v>
      </c>
      <c r="H797" s="5" t="s">
        <v>3</v>
      </c>
      <c r="I797" s="12">
        <v>1157</v>
      </c>
      <c r="J797" s="7">
        <v>0</v>
      </c>
    </row>
    <row r="798" spans="1:10" x14ac:dyDescent="0.25">
      <c r="A798" s="2">
        <v>2001</v>
      </c>
      <c r="B798" s="2" t="s">
        <v>0</v>
      </c>
      <c r="C798" s="2" t="s">
        <v>24</v>
      </c>
      <c r="D798" s="2" t="s">
        <v>2</v>
      </c>
      <c r="E798" s="2">
        <v>907</v>
      </c>
      <c r="F798" s="3">
        <v>26320</v>
      </c>
      <c r="G798" s="8">
        <v>4410</v>
      </c>
      <c r="H798" s="2" t="s">
        <v>3</v>
      </c>
      <c r="I798" s="8">
        <v>4410</v>
      </c>
      <c r="J798" s="4">
        <v>0</v>
      </c>
    </row>
    <row r="799" spans="1:10" x14ac:dyDescent="0.25">
      <c r="A799" s="5">
        <v>2001</v>
      </c>
      <c r="B799" s="5" t="s">
        <v>0</v>
      </c>
      <c r="C799" s="5" t="s">
        <v>25</v>
      </c>
      <c r="D799" s="5" t="s">
        <v>2</v>
      </c>
      <c r="E799" s="5">
        <v>907</v>
      </c>
      <c r="F799" s="6">
        <v>7966</v>
      </c>
      <c r="G799" s="12">
        <v>1394</v>
      </c>
      <c r="H799" s="5" t="s">
        <v>3</v>
      </c>
      <c r="I799" s="12">
        <v>1394</v>
      </c>
      <c r="J799" s="7">
        <v>0</v>
      </c>
    </row>
    <row r="800" spans="1:10" x14ac:dyDescent="0.25">
      <c r="A800" s="2">
        <v>2001</v>
      </c>
      <c r="B800" s="2" t="s">
        <v>0</v>
      </c>
      <c r="C800" s="2" t="s">
        <v>153</v>
      </c>
      <c r="D800" s="2" t="s">
        <v>2</v>
      </c>
      <c r="E800" s="2">
        <v>907</v>
      </c>
      <c r="F800" s="3">
        <v>1674</v>
      </c>
      <c r="G800" s="4">
        <v>230</v>
      </c>
      <c r="H800" s="2" t="s">
        <v>3</v>
      </c>
      <c r="I800" s="4">
        <v>230</v>
      </c>
      <c r="J800" s="4">
        <v>0</v>
      </c>
    </row>
    <row r="801" spans="1:10" x14ac:dyDescent="0.25">
      <c r="A801" s="5">
        <v>2001</v>
      </c>
      <c r="B801" s="5" t="s">
        <v>0</v>
      </c>
      <c r="C801" s="5" t="s">
        <v>134</v>
      </c>
      <c r="D801" s="5" t="s">
        <v>2</v>
      </c>
      <c r="E801" s="5">
        <v>907</v>
      </c>
      <c r="F801" s="6">
        <v>263</v>
      </c>
      <c r="G801" s="7">
        <v>14</v>
      </c>
      <c r="H801" s="5" t="s">
        <v>3</v>
      </c>
      <c r="I801" s="7">
        <v>14</v>
      </c>
      <c r="J801" s="7">
        <v>0</v>
      </c>
    </row>
    <row r="802" spans="1:10" x14ac:dyDescent="0.25">
      <c r="A802" s="2">
        <v>2001</v>
      </c>
      <c r="B802" s="2" t="s">
        <v>0</v>
      </c>
      <c r="C802" s="2" t="s">
        <v>27</v>
      </c>
      <c r="D802" s="2" t="s">
        <v>2</v>
      </c>
      <c r="E802" s="2">
        <v>907</v>
      </c>
      <c r="F802" s="3">
        <v>117557</v>
      </c>
      <c r="G802" s="8">
        <v>66188</v>
      </c>
      <c r="H802" s="2" t="s">
        <v>3</v>
      </c>
      <c r="I802" s="8">
        <v>66188</v>
      </c>
      <c r="J802" s="4">
        <v>0</v>
      </c>
    </row>
    <row r="803" spans="1:10" x14ac:dyDescent="0.25">
      <c r="A803" s="5">
        <v>2001</v>
      </c>
      <c r="B803" s="5" t="s">
        <v>0</v>
      </c>
      <c r="C803" s="5" t="s">
        <v>28</v>
      </c>
      <c r="D803" s="5" t="s">
        <v>2</v>
      </c>
      <c r="E803" s="5">
        <v>907</v>
      </c>
      <c r="F803" s="6">
        <v>30128</v>
      </c>
      <c r="G803" s="12">
        <v>2831</v>
      </c>
      <c r="H803" s="5" t="s">
        <v>3</v>
      </c>
      <c r="I803" s="12">
        <v>2831</v>
      </c>
      <c r="J803" s="7">
        <v>0</v>
      </c>
    </row>
    <row r="804" spans="1:10" x14ac:dyDescent="0.25">
      <c r="A804" s="2">
        <v>2001</v>
      </c>
      <c r="B804" s="2" t="s">
        <v>0</v>
      </c>
      <c r="C804" s="2" t="s">
        <v>29</v>
      </c>
      <c r="D804" s="2" t="s">
        <v>2</v>
      </c>
      <c r="E804" s="2">
        <v>907</v>
      </c>
      <c r="F804" s="3">
        <v>375</v>
      </c>
      <c r="G804" s="4">
        <v>60</v>
      </c>
      <c r="H804" s="2" t="s">
        <v>117</v>
      </c>
      <c r="I804" s="4">
        <v>0</v>
      </c>
      <c r="J804" s="4">
        <v>0</v>
      </c>
    </row>
    <row r="805" spans="1:10" x14ac:dyDescent="0.25">
      <c r="A805" s="5">
        <v>2001</v>
      </c>
      <c r="B805" s="5" t="s">
        <v>0</v>
      </c>
      <c r="C805" s="5" t="s">
        <v>30</v>
      </c>
      <c r="D805" s="5" t="s">
        <v>2</v>
      </c>
      <c r="E805" s="5">
        <v>907</v>
      </c>
      <c r="F805" s="6">
        <v>2373</v>
      </c>
      <c r="G805" s="7">
        <v>276</v>
      </c>
      <c r="H805" s="5" t="s">
        <v>3</v>
      </c>
      <c r="I805" s="7">
        <v>276</v>
      </c>
      <c r="J805" s="7">
        <v>0</v>
      </c>
    </row>
    <row r="806" spans="1:10" x14ac:dyDescent="0.25">
      <c r="A806" s="2">
        <v>2001</v>
      </c>
      <c r="B806" s="2" t="s">
        <v>0</v>
      </c>
      <c r="C806" s="2" t="s">
        <v>31</v>
      </c>
      <c r="D806" s="2" t="s">
        <v>2</v>
      </c>
      <c r="E806" s="2">
        <v>907</v>
      </c>
      <c r="F806" s="3">
        <v>867657</v>
      </c>
      <c r="G806" s="8">
        <v>177400</v>
      </c>
      <c r="H806" s="2" t="s">
        <v>3</v>
      </c>
      <c r="I806" s="8">
        <v>177400</v>
      </c>
      <c r="J806" s="4">
        <v>0</v>
      </c>
    </row>
    <row r="807" spans="1:10" x14ac:dyDescent="0.25">
      <c r="A807" s="5">
        <v>2001</v>
      </c>
      <c r="B807" s="5" t="s">
        <v>0</v>
      </c>
      <c r="C807" s="5" t="s">
        <v>34</v>
      </c>
      <c r="D807" s="5" t="s">
        <v>2</v>
      </c>
      <c r="E807" s="5">
        <v>907</v>
      </c>
      <c r="F807" s="6">
        <v>829000</v>
      </c>
      <c r="G807" s="12">
        <v>113800</v>
      </c>
      <c r="H807" s="5" t="s">
        <v>3</v>
      </c>
      <c r="I807" s="12">
        <v>113800</v>
      </c>
      <c r="J807" s="7">
        <v>0</v>
      </c>
    </row>
    <row r="808" spans="1:10" x14ac:dyDescent="0.25">
      <c r="A808" s="2">
        <v>2001</v>
      </c>
      <c r="B808" s="2" t="s">
        <v>0</v>
      </c>
      <c r="C808" s="2" t="s">
        <v>35</v>
      </c>
      <c r="D808" s="2" t="s">
        <v>2</v>
      </c>
      <c r="E808" s="2">
        <v>907</v>
      </c>
      <c r="F808" s="3">
        <v>797</v>
      </c>
      <c r="G808" s="4">
        <v>100</v>
      </c>
      <c r="H808" s="2" t="s">
        <v>3</v>
      </c>
      <c r="I808" s="4">
        <v>100</v>
      </c>
      <c r="J808" s="4">
        <v>0</v>
      </c>
    </row>
    <row r="809" spans="1:10" x14ac:dyDescent="0.25">
      <c r="A809" s="5">
        <v>2001</v>
      </c>
      <c r="B809" s="5" t="s">
        <v>0</v>
      </c>
      <c r="C809" s="5" t="s">
        <v>157</v>
      </c>
      <c r="D809" s="5" t="s">
        <v>2</v>
      </c>
      <c r="E809" s="5">
        <v>907</v>
      </c>
      <c r="F809" s="6">
        <v>7769</v>
      </c>
      <c r="G809" s="12">
        <v>1674</v>
      </c>
      <c r="H809" s="5" t="s">
        <v>3</v>
      </c>
      <c r="I809" s="12">
        <v>1674</v>
      </c>
      <c r="J809" s="7">
        <v>0</v>
      </c>
    </row>
    <row r="810" spans="1:10" x14ac:dyDescent="0.25">
      <c r="A810" s="2">
        <v>2001</v>
      </c>
      <c r="B810" s="2" t="s">
        <v>0</v>
      </c>
      <c r="C810" s="2" t="s">
        <v>36</v>
      </c>
      <c r="D810" s="2" t="s">
        <v>2</v>
      </c>
      <c r="E810" s="2">
        <v>907</v>
      </c>
      <c r="F810" s="3">
        <v>6490</v>
      </c>
      <c r="G810" s="8">
        <v>27031</v>
      </c>
      <c r="H810" s="2" t="s">
        <v>3</v>
      </c>
      <c r="I810" s="8">
        <v>27031</v>
      </c>
      <c r="J810" s="4">
        <v>0</v>
      </c>
    </row>
    <row r="811" spans="1:10" x14ac:dyDescent="0.25">
      <c r="A811" s="5">
        <v>2001</v>
      </c>
      <c r="B811" s="5" t="s">
        <v>0</v>
      </c>
      <c r="C811" s="5" t="s">
        <v>38</v>
      </c>
      <c r="D811" s="5" t="s">
        <v>2</v>
      </c>
      <c r="E811" s="5">
        <v>907</v>
      </c>
      <c r="F811" s="6">
        <v>1930617</v>
      </c>
      <c r="G811" s="12">
        <v>824037</v>
      </c>
      <c r="H811" s="5" t="s">
        <v>3</v>
      </c>
      <c r="I811" s="12">
        <v>824037</v>
      </c>
      <c r="J811" s="7">
        <v>0</v>
      </c>
    </row>
    <row r="812" spans="1:10" x14ac:dyDescent="0.25">
      <c r="A812" s="2">
        <v>2001</v>
      </c>
      <c r="B812" s="2" t="s">
        <v>0</v>
      </c>
      <c r="C812" s="2" t="s">
        <v>40</v>
      </c>
      <c r="D812" s="2" t="s">
        <v>2</v>
      </c>
      <c r="E812" s="2">
        <v>907</v>
      </c>
      <c r="F812" s="3">
        <v>10669337</v>
      </c>
      <c r="G812" s="8">
        <v>6323790</v>
      </c>
      <c r="H812" s="2" t="s">
        <v>3</v>
      </c>
      <c r="I812" s="8">
        <v>6323790</v>
      </c>
      <c r="J812" s="4">
        <v>0</v>
      </c>
    </row>
    <row r="813" spans="1:10" x14ac:dyDescent="0.25">
      <c r="A813" s="5">
        <v>2001</v>
      </c>
      <c r="B813" s="5" t="s">
        <v>0</v>
      </c>
      <c r="C813" s="5" t="s">
        <v>41</v>
      </c>
      <c r="D813" s="5" t="s">
        <v>2</v>
      </c>
      <c r="E813" s="5">
        <v>907</v>
      </c>
      <c r="F813" s="6">
        <v>35</v>
      </c>
      <c r="G813" s="7">
        <v>5</v>
      </c>
      <c r="H813" s="5" t="s">
        <v>3</v>
      </c>
      <c r="I813" s="7">
        <v>5</v>
      </c>
      <c r="J813" s="7">
        <v>0</v>
      </c>
    </row>
    <row r="814" spans="1:10" x14ac:dyDescent="0.25">
      <c r="A814" s="2">
        <v>2001</v>
      </c>
      <c r="B814" s="2" t="s">
        <v>0</v>
      </c>
      <c r="C814" s="2" t="s">
        <v>42</v>
      </c>
      <c r="D814" s="2" t="s">
        <v>2</v>
      </c>
      <c r="E814" s="2">
        <v>907</v>
      </c>
      <c r="F814" s="3">
        <v>27526</v>
      </c>
      <c r="G814" s="8">
        <v>3477</v>
      </c>
      <c r="H814" s="2" t="s">
        <v>3</v>
      </c>
      <c r="I814" s="8">
        <v>3477</v>
      </c>
      <c r="J814" s="4">
        <v>0</v>
      </c>
    </row>
    <row r="815" spans="1:10" x14ac:dyDescent="0.25">
      <c r="A815" s="5">
        <v>2001</v>
      </c>
      <c r="B815" s="5" t="s">
        <v>0</v>
      </c>
      <c r="C815" s="5" t="s">
        <v>155</v>
      </c>
      <c r="D815" s="5" t="s">
        <v>2</v>
      </c>
      <c r="E815" s="5">
        <v>907</v>
      </c>
      <c r="F815" s="6">
        <v>192</v>
      </c>
      <c r="G815" s="7">
        <v>13</v>
      </c>
      <c r="H815" s="5" t="s">
        <v>3</v>
      </c>
      <c r="I815" s="7">
        <v>13</v>
      </c>
      <c r="J815" s="7">
        <v>0</v>
      </c>
    </row>
    <row r="816" spans="1:10" x14ac:dyDescent="0.25">
      <c r="A816" s="2">
        <v>2001</v>
      </c>
      <c r="B816" s="2" t="s">
        <v>0</v>
      </c>
      <c r="C816" s="2" t="s">
        <v>44</v>
      </c>
      <c r="D816" s="2" t="s">
        <v>2</v>
      </c>
      <c r="E816" s="2">
        <v>907</v>
      </c>
      <c r="F816" s="3">
        <v>12595</v>
      </c>
      <c r="G816" s="8">
        <v>11450</v>
      </c>
      <c r="H816" s="2" t="s">
        <v>3</v>
      </c>
      <c r="I816" s="8">
        <v>11450</v>
      </c>
      <c r="J816" s="4">
        <v>0</v>
      </c>
    </row>
    <row r="817" spans="1:10" x14ac:dyDescent="0.25">
      <c r="A817" s="5">
        <v>2001</v>
      </c>
      <c r="B817" s="5" t="s">
        <v>0</v>
      </c>
      <c r="C817" s="5" t="s">
        <v>124</v>
      </c>
      <c r="D817" s="5" t="s">
        <v>2</v>
      </c>
      <c r="E817" s="5">
        <v>907</v>
      </c>
      <c r="F817" s="6">
        <v>4557077</v>
      </c>
      <c r="G817" s="12">
        <v>2035854</v>
      </c>
      <c r="H817" s="5" t="s">
        <v>3</v>
      </c>
      <c r="I817" s="12">
        <v>2035854</v>
      </c>
      <c r="J817" s="7">
        <v>0</v>
      </c>
    </row>
    <row r="818" spans="1:10" x14ac:dyDescent="0.25">
      <c r="A818" s="2">
        <v>2001</v>
      </c>
      <c r="B818" s="2" t="s">
        <v>0</v>
      </c>
      <c r="C818" s="2" t="s">
        <v>45</v>
      </c>
      <c r="D818" s="2" t="s">
        <v>2</v>
      </c>
      <c r="E818" s="2">
        <v>907</v>
      </c>
      <c r="F818" s="3">
        <v>33900</v>
      </c>
      <c r="G818" s="8">
        <v>10500</v>
      </c>
      <c r="H818" s="2" t="s">
        <v>3</v>
      </c>
      <c r="I818" s="8">
        <v>10500</v>
      </c>
      <c r="J818" s="4">
        <v>0</v>
      </c>
    </row>
    <row r="819" spans="1:10" x14ac:dyDescent="0.25">
      <c r="A819" s="5">
        <v>2001</v>
      </c>
      <c r="B819" s="5" t="s">
        <v>0</v>
      </c>
      <c r="C819" s="5" t="s">
        <v>173</v>
      </c>
      <c r="D819" s="5" t="s">
        <v>2</v>
      </c>
      <c r="E819" s="5">
        <v>907</v>
      </c>
      <c r="F819" s="6">
        <v>207</v>
      </c>
      <c r="G819" s="7">
        <v>100</v>
      </c>
      <c r="H819" s="5" t="s">
        <v>3</v>
      </c>
      <c r="I819" s="7">
        <v>100</v>
      </c>
      <c r="J819" s="7">
        <v>0</v>
      </c>
    </row>
    <row r="820" spans="1:10" x14ac:dyDescent="0.25">
      <c r="A820" s="2">
        <v>2001</v>
      </c>
      <c r="B820" s="2" t="s">
        <v>0</v>
      </c>
      <c r="C820" s="2" t="s">
        <v>47</v>
      </c>
      <c r="D820" s="2" t="s">
        <v>2</v>
      </c>
      <c r="E820" s="2">
        <v>907</v>
      </c>
      <c r="F820" s="3">
        <v>34</v>
      </c>
      <c r="G820" s="4">
        <v>3</v>
      </c>
      <c r="H820" s="2" t="s">
        <v>3</v>
      </c>
      <c r="I820" s="4">
        <v>3</v>
      </c>
      <c r="J820" s="4">
        <v>0</v>
      </c>
    </row>
    <row r="821" spans="1:10" x14ac:dyDescent="0.25">
      <c r="A821" s="5">
        <v>2001</v>
      </c>
      <c r="B821" s="5" t="s">
        <v>0</v>
      </c>
      <c r="C821" s="5" t="s">
        <v>48</v>
      </c>
      <c r="D821" s="5" t="s">
        <v>2</v>
      </c>
      <c r="E821" s="5">
        <v>907</v>
      </c>
      <c r="F821" s="6">
        <v>7680</v>
      </c>
      <c r="G821" s="7">
        <v>875</v>
      </c>
      <c r="H821" s="5" t="s">
        <v>3</v>
      </c>
      <c r="I821" s="7">
        <v>875</v>
      </c>
      <c r="J821" s="7">
        <v>0</v>
      </c>
    </row>
    <row r="822" spans="1:10" x14ac:dyDescent="0.25">
      <c r="A822" s="2">
        <v>2001</v>
      </c>
      <c r="B822" s="2" t="s">
        <v>0</v>
      </c>
      <c r="C822" s="2" t="s">
        <v>49</v>
      </c>
      <c r="D822" s="2" t="s">
        <v>2</v>
      </c>
      <c r="E822" s="2">
        <v>907</v>
      </c>
      <c r="F822" s="3">
        <v>1400</v>
      </c>
      <c r="G822" s="4">
        <v>126</v>
      </c>
      <c r="H822" s="2" t="s">
        <v>3</v>
      </c>
      <c r="I822" s="4">
        <v>126</v>
      </c>
      <c r="J822" s="4">
        <v>0</v>
      </c>
    </row>
    <row r="823" spans="1:10" x14ac:dyDescent="0.25">
      <c r="A823" s="5">
        <v>2001</v>
      </c>
      <c r="B823" s="5" t="s">
        <v>0</v>
      </c>
      <c r="C823" s="5" t="s">
        <v>50</v>
      </c>
      <c r="D823" s="5" t="s">
        <v>2</v>
      </c>
      <c r="E823" s="5">
        <v>907</v>
      </c>
      <c r="F823" s="6">
        <v>115</v>
      </c>
      <c r="G823" s="7">
        <v>9</v>
      </c>
      <c r="H823" s="5" t="s">
        <v>3</v>
      </c>
      <c r="I823" s="7">
        <v>9</v>
      </c>
      <c r="J823" s="7">
        <v>0</v>
      </c>
    </row>
    <row r="824" spans="1:10" x14ac:dyDescent="0.25">
      <c r="A824" s="2">
        <v>2001</v>
      </c>
      <c r="B824" s="2" t="s">
        <v>0</v>
      </c>
      <c r="C824" s="2" t="s">
        <v>51</v>
      </c>
      <c r="D824" s="2" t="s">
        <v>2</v>
      </c>
      <c r="E824" s="2">
        <v>907</v>
      </c>
      <c r="F824" s="3">
        <v>91335249</v>
      </c>
      <c r="G824" s="8">
        <v>17692692</v>
      </c>
      <c r="H824" s="2" t="s">
        <v>3</v>
      </c>
      <c r="I824" s="8">
        <v>17692692</v>
      </c>
      <c r="J824" s="4">
        <v>0</v>
      </c>
    </row>
    <row r="825" spans="1:10" x14ac:dyDescent="0.25">
      <c r="A825" s="5">
        <v>2001</v>
      </c>
      <c r="B825" s="5" t="s">
        <v>0</v>
      </c>
      <c r="C825" s="5" t="s">
        <v>52</v>
      </c>
      <c r="D825" s="5" t="s">
        <v>2</v>
      </c>
      <c r="E825" s="5">
        <v>907</v>
      </c>
      <c r="F825" s="6">
        <v>397902</v>
      </c>
      <c r="G825" s="10">
        <v>66095</v>
      </c>
      <c r="H825" s="5" t="s">
        <v>3</v>
      </c>
      <c r="I825" s="10">
        <v>66095</v>
      </c>
      <c r="J825" s="7">
        <v>6</v>
      </c>
    </row>
    <row r="826" spans="1:10" x14ac:dyDescent="0.25">
      <c r="A826" s="2">
        <v>2001</v>
      </c>
      <c r="B826" s="2" t="s">
        <v>0</v>
      </c>
      <c r="C826" s="2" t="s">
        <v>55</v>
      </c>
      <c r="D826" s="2" t="s">
        <v>2</v>
      </c>
      <c r="E826" s="2">
        <v>907</v>
      </c>
      <c r="F826" s="3">
        <v>175230</v>
      </c>
      <c r="G826" s="8">
        <v>24162</v>
      </c>
      <c r="H826" s="2" t="s">
        <v>3</v>
      </c>
      <c r="I826" s="8">
        <v>24162</v>
      </c>
      <c r="J826" s="4">
        <v>0</v>
      </c>
    </row>
    <row r="827" spans="1:10" x14ac:dyDescent="0.25">
      <c r="A827" s="5">
        <v>2001</v>
      </c>
      <c r="B827" s="5" t="s">
        <v>0</v>
      </c>
      <c r="C827" s="5" t="s">
        <v>128</v>
      </c>
      <c r="D827" s="5" t="s">
        <v>2</v>
      </c>
      <c r="E827" s="5">
        <v>907</v>
      </c>
      <c r="F827" s="6">
        <v>570</v>
      </c>
      <c r="G827" s="7">
        <v>438</v>
      </c>
      <c r="H827" s="5" t="s">
        <v>3</v>
      </c>
      <c r="I827" s="7">
        <v>438</v>
      </c>
      <c r="J827" s="7">
        <v>0</v>
      </c>
    </row>
    <row r="828" spans="1:10" x14ac:dyDescent="0.25">
      <c r="A828" s="2">
        <v>2001</v>
      </c>
      <c r="B828" s="2" t="s">
        <v>0</v>
      </c>
      <c r="C828" s="2" t="s">
        <v>58</v>
      </c>
      <c r="D828" s="2" t="s">
        <v>2</v>
      </c>
      <c r="E828" s="2">
        <v>907</v>
      </c>
      <c r="F828" s="3">
        <v>3822170</v>
      </c>
      <c r="G828" s="8">
        <v>588571</v>
      </c>
      <c r="H828" s="2" t="s">
        <v>3</v>
      </c>
      <c r="I828" s="8">
        <v>588571</v>
      </c>
      <c r="J828" s="4">
        <v>0</v>
      </c>
    </row>
    <row r="829" spans="1:10" x14ac:dyDescent="0.25">
      <c r="A829" s="5">
        <v>2001</v>
      </c>
      <c r="B829" s="5" t="s">
        <v>0</v>
      </c>
      <c r="C829" s="5" t="s">
        <v>59</v>
      </c>
      <c r="D829" s="5" t="s">
        <v>2</v>
      </c>
      <c r="E829" s="5">
        <v>907</v>
      </c>
      <c r="F829" s="6">
        <v>6</v>
      </c>
      <c r="G829" s="7">
        <v>3</v>
      </c>
      <c r="H829" s="5" t="s">
        <v>3</v>
      </c>
      <c r="I829" s="7">
        <v>3</v>
      </c>
      <c r="J829" s="7">
        <v>0</v>
      </c>
    </row>
    <row r="830" spans="1:10" x14ac:dyDescent="0.25">
      <c r="A830" s="2">
        <v>2001</v>
      </c>
      <c r="B830" s="2" t="s">
        <v>0</v>
      </c>
      <c r="C830" s="2" t="s">
        <v>129</v>
      </c>
      <c r="D830" s="2" t="s">
        <v>2</v>
      </c>
      <c r="E830" s="2">
        <v>907</v>
      </c>
      <c r="F830" s="3">
        <v>10</v>
      </c>
      <c r="G830" s="4">
        <v>5</v>
      </c>
      <c r="H830" s="2" t="s">
        <v>3</v>
      </c>
      <c r="I830" s="4">
        <v>5</v>
      </c>
      <c r="J830" s="4">
        <v>0</v>
      </c>
    </row>
    <row r="831" spans="1:10" x14ac:dyDescent="0.25">
      <c r="A831" s="5">
        <v>2001</v>
      </c>
      <c r="B831" s="5" t="s">
        <v>0</v>
      </c>
      <c r="C831" s="5" t="s">
        <v>61</v>
      </c>
      <c r="D831" s="5" t="s">
        <v>2</v>
      </c>
      <c r="E831" s="5">
        <v>907</v>
      </c>
      <c r="F831" s="6">
        <v>1</v>
      </c>
      <c r="G831" s="9">
        <v>0</v>
      </c>
      <c r="H831" s="5" t="s">
        <v>3</v>
      </c>
      <c r="I831" s="9">
        <v>0</v>
      </c>
      <c r="J831" s="7">
        <v>6</v>
      </c>
    </row>
    <row r="832" spans="1:10" x14ac:dyDescent="0.25">
      <c r="A832" s="2">
        <v>2001</v>
      </c>
      <c r="B832" s="2" t="s">
        <v>0</v>
      </c>
      <c r="C832" s="2" t="s">
        <v>141</v>
      </c>
      <c r="D832" s="2" t="s">
        <v>2</v>
      </c>
      <c r="E832" s="2">
        <v>907</v>
      </c>
      <c r="F832" s="3">
        <v>144</v>
      </c>
      <c r="G832" s="4">
        <v>25</v>
      </c>
      <c r="H832" s="2" t="s">
        <v>3</v>
      </c>
      <c r="I832" s="4">
        <v>25</v>
      </c>
      <c r="J832" s="4">
        <v>0</v>
      </c>
    </row>
    <row r="833" spans="1:10" x14ac:dyDescent="0.25">
      <c r="A833" s="5">
        <v>2001</v>
      </c>
      <c r="B833" s="5" t="s">
        <v>0</v>
      </c>
      <c r="C833" s="5" t="s">
        <v>63</v>
      </c>
      <c r="D833" s="5" t="s">
        <v>2</v>
      </c>
      <c r="E833" s="5">
        <v>907</v>
      </c>
      <c r="F833" s="6">
        <v>7440</v>
      </c>
      <c r="G833" s="9">
        <v>717</v>
      </c>
      <c r="H833" s="5" t="s">
        <v>3</v>
      </c>
      <c r="I833" s="9">
        <v>717</v>
      </c>
      <c r="J833" s="7">
        <v>6</v>
      </c>
    </row>
    <row r="834" spans="1:10" x14ac:dyDescent="0.25">
      <c r="A834" s="2">
        <v>2001</v>
      </c>
      <c r="B834" s="2" t="s">
        <v>0</v>
      </c>
      <c r="C834" s="2" t="s">
        <v>65</v>
      </c>
      <c r="D834" s="2" t="s">
        <v>2</v>
      </c>
      <c r="E834" s="2">
        <v>907</v>
      </c>
      <c r="F834" s="3">
        <v>129770</v>
      </c>
      <c r="G834" s="8">
        <v>28049</v>
      </c>
      <c r="H834" s="2" t="s">
        <v>3</v>
      </c>
      <c r="I834" s="8">
        <v>28049</v>
      </c>
      <c r="J834" s="4">
        <v>0</v>
      </c>
    </row>
    <row r="835" spans="1:10" x14ac:dyDescent="0.25">
      <c r="A835" s="5">
        <v>2001</v>
      </c>
      <c r="B835" s="5" t="s">
        <v>0</v>
      </c>
      <c r="C835" s="5" t="s">
        <v>66</v>
      </c>
      <c r="D835" s="5" t="s">
        <v>2</v>
      </c>
      <c r="E835" s="5">
        <v>907</v>
      </c>
      <c r="F835" s="6">
        <v>460</v>
      </c>
      <c r="G835" s="7">
        <v>56</v>
      </c>
      <c r="H835" s="5" t="s">
        <v>3</v>
      </c>
      <c r="I835" s="7">
        <v>56</v>
      </c>
      <c r="J835" s="7">
        <v>0</v>
      </c>
    </row>
    <row r="836" spans="1:10" x14ac:dyDescent="0.25">
      <c r="A836" s="2">
        <v>2001</v>
      </c>
      <c r="B836" s="2" t="s">
        <v>0</v>
      </c>
      <c r="C836" s="2" t="s">
        <v>4</v>
      </c>
      <c r="D836" s="2" t="s">
        <v>2</v>
      </c>
      <c r="E836" s="2">
        <v>907</v>
      </c>
      <c r="F836" s="3">
        <v>116</v>
      </c>
      <c r="G836" s="4">
        <v>321</v>
      </c>
      <c r="H836" s="2" t="s">
        <v>3</v>
      </c>
      <c r="I836" s="4">
        <v>321</v>
      </c>
      <c r="J836" s="4">
        <v>0</v>
      </c>
    </row>
    <row r="837" spans="1:10" x14ac:dyDescent="0.25">
      <c r="A837" s="5">
        <v>2001</v>
      </c>
      <c r="B837" s="5" t="s">
        <v>0</v>
      </c>
      <c r="C837" s="5" t="s">
        <v>126</v>
      </c>
      <c r="D837" s="5" t="s">
        <v>2</v>
      </c>
      <c r="E837" s="5">
        <v>907</v>
      </c>
      <c r="F837" s="6">
        <v>190</v>
      </c>
      <c r="G837" s="7">
        <v>291</v>
      </c>
      <c r="H837" s="5" t="s">
        <v>3</v>
      </c>
      <c r="I837" s="7">
        <v>291</v>
      </c>
      <c r="J837" s="7">
        <v>0</v>
      </c>
    </row>
    <row r="838" spans="1:10" x14ac:dyDescent="0.25">
      <c r="A838" s="2">
        <v>2001</v>
      </c>
      <c r="B838" s="2" t="s">
        <v>0</v>
      </c>
      <c r="C838" s="2" t="s">
        <v>174</v>
      </c>
      <c r="D838" s="2" t="s">
        <v>2</v>
      </c>
      <c r="E838" s="2">
        <v>907</v>
      </c>
      <c r="F838" s="3">
        <v>37</v>
      </c>
      <c r="G838" s="23">
        <v>6</v>
      </c>
      <c r="H838" s="2" t="s">
        <v>3</v>
      </c>
      <c r="I838" s="23">
        <v>6</v>
      </c>
      <c r="J838" s="4">
        <v>6</v>
      </c>
    </row>
    <row r="839" spans="1:10" x14ac:dyDescent="0.25">
      <c r="A839" s="5">
        <v>2001</v>
      </c>
      <c r="B839" s="5" t="s">
        <v>0</v>
      </c>
      <c r="C839" s="5" t="s">
        <v>68</v>
      </c>
      <c r="D839" s="5" t="s">
        <v>2</v>
      </c>
      <c r="E839" s="5">
        <v>907</v>
      </c>
      <c r="F839" s="6">
        <v>646380</v>
      </c>
      <c r="G839" s="12">
        <v>250916</v>
      </c>
      <c r="H839" s="5" t="s">
        <v>3</v>
      </c>
      <c r="I839" s="12">
        <v>250916</v>
      </c>
      <c r="J839" s="7">
        <v>0</v>
      </c>
    </row>
    <row r="840" spans="1:10" x14ac:dyDescent="0.25">
      <c r="A840" s="2">
        <v>2001</v>
      </c>
      <c r="B840" s="2" t="s">
        <v>0</v>
      </c>
      <c r="C840" s="2" t="s">
        <v>69</v>
      </c>
      <c r="D840" s="2" t="s">
        <v>2</v>
      </c>
      <c r="E840" s="2">
        <v>907</v>
      </c>
      <c r="F840" s="3">
        <v>35140746</v>
      </c>
      <c r="G840" s="11">
        <v>6774763</v>
      </c>
      <c r="H840" s="2" t="s">
        <v>3</v>
      </c>
      <c r="I840" s="11">
        <v>6774763</v>
      </c>
      <c r="J840" s="4">
        <v>6</v>
      </c>
    </row>
    <row r="841" spans="1:10" x14ac:dyDescent="0.25">
      <c r="A841" s="5">
        <v>2001</v>
      </c>
      <c r="B841" s="5" t="s">
        <v>0</v>
      </c>
      <c r="C841" s="5" t="s">
        <v>70</v>
      </c>
      <c r="D841" s="5" t="s">
        <v>2</v>
      </c>
      <c r="E841" s="5">
        <v>907</v>
      </c>
      <c r="F841" s="6">
        <v>353</v>
      </c>
      <c r="G841" s="7">
        <v>55</v>
      </c>
      <c r="H841" s="5" t="s">
        <v>3</v>
      </c>
      <c r="I841" s="7">
        <v>55</v>
      </c>
      <c r="J841" s="7">
        <v>0</v>
      </c>
    </row>
    <row r="842" spans="1:10" x14ac:dyDescent="0.25">
      <c r="A842" s="2">
        <v>2001</v>
      </c>
      <c r="B842" s="2" t="s">
        <v>0</v>
      </c>
      <c r="C842" s="2" t="s">
        <v>71</v>
      </c>
      <c r="D842" s="2" t="s">
        <v>2</v>
      </c>
      <c r="E842" s="2">
        <v>907</v>
      </c>
      <c r="F842" s="3">
        <v>227217</v>
      </c>
      <c r="G842" s="11">
        <v>37743</v>
      </c>
      <c r="H842" s="2" t="s">
        <v>3</v>
      </c>
      <c r="I842" s="11">
        <v>37743</v>
      </c>
      <c r="J842" s="4">
        <v>6</v>
      </c>
    </row>
    <row r="843" spans="1:10" x14ac:dyDescent="0.25">
      <c r="A843" s="5">
        <v>2001</v>
      </c>
      <c r="B843" s="5" t="s">
        <v>0</v>
      </c>
      <c r="C843" s="5" t="s">
        <v>72</v>
      </c>
      <c r="D843" s="5" t="s">
        <v>2</v>
      </c>
      <c r="E843" s="5">
        <v>907</v>
      </c>
      <c r="F843" s="6">
        <v>19015</v>
      </c>
      <c r="G843" s="12">
        <v>1609</v>
      </c>
      <c r="H843" s="5" t="s">
        <v>3</v>
      </c>
      <c r="I843" s="12">
        <v>1609</v>
      </c>
      <c r="J843" s="7">
        <v>0</v>
      </c>
    </row>
    <row r="844" spans="1:10" x14ac:dyDescent="0.25">
      <c r="A844" s="2">
        <v>2001</v>
      </c>
      <c r="B844" s="2" t="s">
        <v>0</v>
      </c>
      <c r="C844" s="2" t="s">
        <v>73</v>
      </c>
      <c r="D844" s="2" t="s">
        <v>2</v>
      </c>
      <c r="E844" s="2">
        <v>907</v>
      </c>
      <c r="F844" s="3">
        <v>4834</v>
      </c>
      <c r="G844" s="4">
        <v>988</v>
      </c>
      <c r="H844" s="2" t="s">
        <v>3</v>
      </c>
      <c r="I844" s="4">
        <v>988</v>
      </c>
      <c r="J844" s="4">
        <v>0</v>
      </c>
    </row>
    <row r="845" spans="1:10" x14ac:dyDescent="0.25">
      <c r="A845" s="5">
        <v>2001</v>
      </c>
      <c r="B845" s="5" t="s">
        <v>0</v>
      </c>
      <c r="C845" s="5" t="s">
        <v>74</v>
      </c>
      <c r="D845" s="5" t="s">
        <v>2</v>
      </c>
      <c r="E845" s="5">
        <v>907</v>
      </c>
      <c r="F845" s="6">
        <v>17037</v>
      </c>
      <c r="G845" s="10">
        <v>2406</v>
      </c>
      <c r="H845" s="5" t="s">
        <v>3</v>
      </c>
      <c r="I845" s="10">
        <v>2406</v>
      </c>
      <c r="J845" s="7">
        <v>6</v>
      </c>
    </row>
    <row r="846" spans="1:10" x14ac:dyDescent="0.25">
      <c r="A846" s="2">
        <v>2001</v>
      </c>
      <c r="B846" s="2" t="s">
        <v>0</v>
      </c>
      <c r="C846" s="2" t="s">
        <v>75</v>
      </c>
      <c r="D846" s="2" t="s">
        <v>2</v>
      </c>
      <c r="E846" s="2">
        <v>907</v>
      </c>
      <c r="F846" s="3">
        <v>85394</v>
      </c>
      <c r="G846" s="11">
        <v>8157</v>
      </c>
      <c r="H846" s="2" t="s">
        <v>3</v>
      </c>
      <c r="I846" s="11">
        <v>8157</v>
      </c>
      <c r="J846" s="4">
        <v>6</v>
      </c>
    </row>
    <row r="847" spans="1:10" x14ac:dyDescent="0.25">
      <c r="A847" s="5">
        <v>2001</v>
      </c>
      <c r="B847" s="5" t="s">
        <v>0</v>
      </c>
      <c r="C847" s="5" t="s">
        <v>76</v>
      </c>
      <c r="D847" s="5" t="s">
        <v>2</v>
      </c>
      <c r="E847" s="5">
        <v>907</v>
      </c>
      <c r="F847" s="6">
        <v>1611</v>
      </c>
      <c r="G847" s="7">
        <v>41</v>
      </c>
      <c r="H847" s="5" t="s">
        <v>3</v>
      </c>
      <c r="I847" s="7">
        <v>41</v>
      </c>
      <c r="J847" s="7">
        <v>0</v>
      </c>
    </row>
    <row r="848" spans="1:10" x14ac:dyDescent="0.25">
      <c r="A848" s="2">
        <v>2001</v>
      </c>
      <c r="B848" s="2" t="s">
        <v>0</v>
      </c>
      <c r="C848" s="2" t="s">
        <v>77</v>
      </c>
      <c r="D848" s="2" t="s">
        <v>2</v>
      </c>
      <c r="E848" s="2">
        <v>907</v>
      </c>
      <c r="F848" s="3">
        <v>853</v>
      </c>
      <c r="G848" s="8">
        <v>1025</v>
      </c>
      <c r="H848" s="2" t="s">
        <v>3</v>
      </c>
      <c r="I848" s="8">
        <v>1025</v>
      </c>
      <c r="J848" s="4">
        <v>0</v>
      </c>
    </row>
    <row r="849" spans="1:10" x14ac:dyDescent="0.25">
      <c r="A849" s="5">
        <v>2001</v>
      </c>
      <c r="B849" s="5" t="s">
        <v>0</v>
      </c>
      <c r="C849" s="5" t="s">
        <v>169</v>
      </c>
      <c r="D849" s="5" t="s">
        <v>2</v>
      </c>
      <c r="E849" s="5">
        <v>907</v>
      </c>
      <c r="F849" s="6">
        <v>19198</v>
      </c>
      <c r="G849" s="12">
        <v>3069</v>
      </c>
      <c r="H849" s="5" t="s">
        <v>3</v>
      </c>
      <c r="I849" s="12">
        <v>3069</v>
      </c>
      <c r="J849" s="7">
        <v>0</v>
      </c>
    </row>
    <row r="850" spans="1:10" x14ac:dyDescent="0.25">
      <c r="A850" s="2">
        <v>2001</v>
      </c>
      <c r="B850" s="2" t="s">
        <v>0</v>
      </c>
      <c r="C850" s="2" t="s">
        <v>132</v>
      </c>
      <c r="D850" s="2" t="s">
        <v>2</v>
      </c>
      <c r="E850" s="2">
        <v>907</v>
      </c>
      <c r="F850" s="3">
        <v>1960</v>
      </c>
      <c r="G850" s="4">
        <v>81</v>
      </c>
      <c r="H850" s="2" t="s">
        <v>3</v>
      </c>
      <c r="I850" s="4">
        <v>81</v>
      </c>
      <c r="J850" s="4">
        <v>0</v>
      </c>
    </row>
    <row r="851" spans="1:10" x14ac:dyDescent="0.25">
      <c r="A851" s="5">
        <v>2001</v>
      </c>
      <c r="B851" s="5" t="s">
        <v>0</v>
      </c>
      <c r="C851" s="5" t="s">
        <v>78</v>
      </c>
      <c r="D851" s="5" t="s">
        <v>2</v>
      </c>
      <c r="E851" s="5">
        <v>907</v>
      </c>
      <c r="F851" s="6">
        <v>1359187</v>
      </c>
      <c r="G851" s="12">
        <v>635594</v>
      </c>
      <c r="H851" s="5" t="s">
        <v>117</v>
      </c>
      <c r="I851" s="7">
        <v>0</v>
      </c>
      <c r="J851" s="7">
        <v>0</v>
      </c>
    </row>
    <row r="852" spans="1:10" x14ac:dyDescent="0.25">
      <c r="A852" s="2">
        <v>2001</v>
      </c>
      <c r="B852" s="2" t="s">
        <v>0</v>
      </c>
      <c r="C852" s="2" t="s">
        <v>79</v>
      </c>
      <c r="D852" s="2" t="s">
        <v>2</v>
      </c>
      <c r="E852" s="2">
        <v>907</v>
      </c>
      <c r="F852" s="3">
        <v>5185</v>
      </c>
      <c r="G852" s="4">
        <v>335</v>
      </c>
      <c r="H852" s="2" t="s">
        <v>3</v>
      </c>
      <c r="I852" s="4">
        <v>335</v>
      </c>
      <c r="J852" s="4">
        <v>0</v>
      </c>
    </row>
    <row r="853" spans="1:10" x14ac:dyDescent="0.25">
      <c r="A853" s="5">
        <v>2001</v>
      </c>
      <c r="B853" s="5" t="s">
        <v>0</v>
      </c>
      <c r="C853" s="5" t="s">
        <v>80</v>
      </c>
      <c r="D853" s="5" t="s">
        <v>2</v>
      </c>
      <c r="E853" s="5">
        <v>907</v>
      </c>
      <c r="F853" s="6">
        <v>19550</v>
      </c>
      <c r="G853" s="12">
        <v>3407</v>
      </c>
      <c r="H853" s="5" t="s">
        <v>3</v>
      </c>
      <c r="I853" s="12">
        <v>3407</v>
      </c>
      <c r="J853" s="7">
        <v>0</v>
      </c>
    </row>
    <row r="854" spans="1:10" x14ac:dyDescent="0.25">
      <c r="A854" s="2">
        <v>2001</v>
      </c>
      <c r="B854" s="2" t="s">
        <v>0</v>
      </c>
      <c r="C854" s="2" t="s">
        <v>81</v>
      </c>
      <c r="D854" s="2" t="s">
        <v>2</v>
      </c>
      <c r="E854" s="2">
        <v>907</v>
      </c>
      <c r="F854" s="3">
        <v>119</v>
      </c>
      <c r="G854" s="4">
        <v>11</v>
      </c>
      <c r="H854" s="2" t="s">
        <v>3</v>
      </c>
      <c r="I854" s="4">
        <v>11</v>
      </c>
      <c r="J854" s="4">
        <v>0</v>
      </c>
    </row>
    <row r="855" spans="1:10" x14ac:dyDescent="0.25">
      <c r="A855" s="5">
        <v>2001</v>
      </c>
      <c r="B855" s="5" t="s">
        <v>0</v>
      </c>
      <c r="C855" s="5" t="s">
        <v>83</v>
      </c>
      <c r="D855" s="5" t="s">
        <v>2</v>
      </c>
      <c r="E855" s="5">
        <v>907</v>
      </c>
      <c r="F855" s="6">
        <v>566961</v>
      </c>
      <c r="G855" s="12">
        <v>95293</v>
      </c>
      <c r="H855" s="5" t="s">
        <v>3</v>
      </c>
      <c r="I855" s="12">
        <v>95293</v>
      </c>
      <c r="J855" s="7">
        <v>0</v>
      </c>
    </row>
    <row r="856" spans="1:10" x14ac:dyDescent="0.25">
      <c r="A856" s="2">
        <v>2001</v>
      </c>
      <c r="B856" s="2" t="s">
        <v>0</v>
      </c>
      <c r="C856" s="2" t="s">
        <v>84</v>
      </c>
      <c r="D856" s="2" t="s">
        <v>2</v>
      </c>
      <c r="E856" s="2">
        <v>907</v>
      </c>
      <c r="F856" s="3">
        <v>12419615</v>
      </c>
      <c r="G856" s="8">
        <v>2455828</v>
      </c>
      <c r="H856" s="2" t="s">
        <v>3</v>
      </c>
      <c r="I856" s="8">
        <v>2455828</v>
      </c>
      <c r="J856" s="4">
        <v>0</v>
      </c>
    </row>
    <row r="857" spans="1:10" x14ac:dyDescent="0.25">
      <c r="A857" s="5">
        <v>2001</v>
      </c>
      <c r="B857" s="5" t="s">
        <v>0</v>
      </c>
      <c r="C857" s="5" t="s">
        <v>85</v>
      </c>
      <c r="D857" s="5" t="s">
        <v>2</v>
      </c>
      <c r="E857" s="5">
        <v>907</v>
      </c>
      <c r="F857" s="6">
        <v>964009</v>
      </c>
      <c r="G857" s="10">
        <v>160130</v>
      </c>
      <c r="H857" s="5" t="s">
        <v>3</v>
      </c>
      <c r="I857" s="10">
        <v>160130</v>
      </c>
      <c r="J857" s="7">
        <v>6</v>
      </c>
    </row>
    <row r="858" spans="1:10" x14ac:dyDescent="0.25">
      <c r="A858" s="2">
        <v>2001</v>
      </c>
      <c r="B858" s="2" t="s">
        <v>0</v>
      </c>
      <c r="C858" s="2" t="s">
        <v>167</v>
      </c>
      <c r="D858" s="2" t="s">
        <v>2</v>
      </c>
      <c r="E858" s="2">
        <v>907</v>
      </c>
      <c r="F858" s="3">
        <v>1446</v>
      </c>
      <c r="G858" s="4">
        <v>167</v>
      </c>
      <c r="H858" s="2" t="s">
        <v>3</v>
      </c>
      <c r="I858" s="4">
        <v>167</v>
      </c>
      <c r="J858" s="4">
        <v>0</v>
      </c>
    </row>
    <row r="859" spans="1:10" x14ac:dyDescent="0.25">
      <c r="A859" s="2">
        <v>2001</v>
      </c>
      <c r="B859" s="2" t="s">
        <v>0</v>
      </c>
      <c r="C859" s="2" t="s">
        <v>9</v>
      </c>
      <c r="D859" s="2" t="s">
        <v>2</v>
      </c>
      <c r="E859" s="2">
        <v>907</v>
      </c>
      <c r="F859" s="3">
        <v>5215</v>
      </c>
      <c r="G859" s="8">
        <v>2045</v>
      </c>
      <c r="H859" s="2" t="s">
        <v>3</v>
      </c>
      <c r="I859" s="8">
        <v>2045</v>
      </c>
      <c r="J859" s="4">
        <v>0</v>
      </c>
    </row>
    <row r="860" spans="1:10" x14ac:dyDescent="0.25">
      <c r="A860" s="5">
        <v>2001</v>
      </c>
      <c r="B860" s="5" t="s">
        <v>0</v>
      </c>
      <c r="C860" s="5" t="s">
        <v>140</v>
      </c>
      <c r="D860" s="5" t="s">
        <v>2</v>
      </c>
      <c r="E860" s="5">
        <v>907</v>
      </c>
      <c r="F860" s="6">
        <v>1644633</v>
      </c>
      <c r="G860" s="12">
        <v>267696</v>
      </c>
      <c r="H860" s="5" t="s">
        <v>3</v>
      </c>
      <c r="I860" s="12">
        <v>267696</v>
      </c>
      <c r="J860" s="7">
        <v>0</v>
      </c>
    </row>
    <row r="861" spans="1:10" x14ac:dyDescent="0.25">
      <c r="A861" s="2">
        <v>2001</v>
      </c>
      <c r="B861" s="2" t="s">
        <v>0</v>
      </c>
      <c r="C861" s="2" t="s">
        <v>56</v>
      </c>
      <c r="D861" s="2" t="s">
        <v>2</v>
      </c>
      <c r="E861" s="2">
        <v>907</v>
      </c>
      <c r="F861" s="3">
        <v>2874</v>
      </c>
      <c r="G861" s="8">
        <v>1905</v>
      </c>
      <c r="H861" s="2" t="s">
        <v>3</v>
      </c>
      <c r="I861" s="8">
        <v>1905</v>
      </c>
      <c r="J861" s="4">
        <v>0</v>
      </c>
    </row>
    <row r="862" spans="1:10" x14ac:dyDescent="0.25">
      <c r="A862" s="5">
        <v>2001</v>
      </c>
      <c r="B862" s="5" t="s">
        <v>0</v>
      </c>
      <c r="C862" s="5" t="s">
        <v>170</v>
      </c>
      <c r="D862" s="5" t="s">
        <v>2</v>
      </c>
      <c r="E862" s="5">
        <v>907</v>
      </c>
      <c r="F862" s="6">
        <v>5939</v>
      </c>
      <c r="G862" s="7">
        <v>100</v>
      </c>
      <c r="H862" s="5" t="s">
        <v>3</v>
      </c>
      <c r="I862" s="7">
        <v>100</v>
      </c>
      <c r="J862" s="7">
        <v>0</v>
      </c>
    </row>
    <row r="863" spans="1:10" x14ac:dyDescent="0.25">
      <c r="A863" s="2">
        <v>2001</v>
      </c>
      <c r="B863" s="2" t="s">
        <v>0</v>
      </c>
      <c r="C863" s="2" t="s">
        <v>5</v>
      </c>
      <c r="D863" s="2" t="s">
        <v>2</v>
      </c>
      <c r="E863" s="2">
        <v>907</v>
      </c>
      <c r="F863" s="3">
        <v>34231</v>
      </c>
      <c r="G863" s="8">
        <v>7814</v>
      </c>
      <c r="H863" s="2" t="s">
        <v>3</v>
      </c>
      <c r="I863" s="8">
        <v>7814</v>
      </c>
      <c r="J863" s="4">
        <v>0</v>
      </c>
    </row>
    <row r="864" spans="1:10" x14ac:dyDescent="0.25">
      <c r="A864" s="5">
        <v>2001</v>
      </c>
      <c r="B864" s="5" t="s">
        <v>0</v>
      </c>
      <c r="C864" s="5" t="s">
        <v>82</v>
      </c>
      <c r="D864" s="5" t="s">
        <v>2</v>
      </c>
      <c r="E864" s="5">
        <v>907</v>
      </c>
      <c r="F864" s="6">
        <v>699</v>
      </c>
      <c r="G864" s="12">
        <v>2500</v>
      </c>
      <c r="H864" s="5" t="s">
        <v>3</v>
      </c>
      <c r="I864" s="12">
        <v>2500</v>
      </c>
      <c r="J864" s="7">
        <v>0</v>
      </c>
    </row>
    <row r="865" spans="1:10" x14ac:dyDescent="0.25">
      <c r="F865" s="13">
        <f>SUM(F782:F864)</f>
        <v>196278792</v>
      </c>
    </row>
    <row r="866" spans="1:10" x14ac:dyDescent="0.25">
      <c r="F866" s="13"/>
    </row>
    <row r="867" spans="1:10" x14ac:dyDescent="0.25">
      <c r="A867" s="2">
        <v>2020</v>
      </c>
      <c r="B867" s="2" t="s">
        <v>0</v>
      </c>
      <c r="C867" s="2" t="s">
        <v>131</v>
      </c>
      <c r="D867" s="2" t="s">
        <v>2</v>
      </c>
      <c r="E867" s="2">
        <v>151311</v>
      </c>
      <c r="F867" s="3">
        <v>264934</v>
      </c>
      <c r="G867" s="8">
        <v>82975</v>
      </c>
      <c r="H867" s="2" t="s">
        <v>3</v>
      </c>
      <c r="I867" s="8">
        <v>82975</v>
      </c>
      <c r="J867" s="4">
        <v>0</v>
      </c>
    </row>
    <row r="868" spans="1:10" x14ac:dyDescent="0.25">
      <c r="A868" s="5">
        <v>2020</v>
      </c>
      <c r="B868" s="5" t="s">
        <v>0</v>
      </c>
      <c r="C868" s="5" t="s">
        <v>54</v>
      </c>
      <c r="D868" s="5" t="s">
        <v>2</v>
      </c>
      <c r="E868" s="5">
        <v>151311</v>
      </c>
      <c r="F868" s="6">
        <v>1213569</v>
      </c>
      <c r="G868" s="10">
        <v>287955</v>
      </c>
      <c r="H868" s="5" t="s">
        <v>3</v>
      </c>
      <c r="I868" s="10">
        <v>287955</v>
      </c>
      <c r="J868" s="7">
        <v>6</v>
      </c>
    </row>
    <row r="869" spans="1:10" x14ac:dyDescent="0.25">
      <c r="A869" s="2">
        <v>2020</v>
      </c>
      <c r="B869" s="2" t="s">
        <v>0</v>
      </c>
      <c r="C869" s="2" t="s">
        <v>151</v>
      </c>
      <c r="D869" s="2" t="s">
        <v>2</v>
      </c>
      <c r="E869" s="2">
        <v>151311</v>
      </c>
      <c r="F869" s="3">
        <v>127470</v>
      </c>
      <c r="G869" s="8">
        <v>1375000</v>
      </c>
      <c r="H869" s="2" t="s">
        <v>3</v>
      </c>
      <c r="I869" s="8">
        <v>1375000</v>
      </c>
      <c r="J869" s="4">
        <v>0</v>
      </c>
    </row>
    <row r="870" spans="1:10" x14ac:dyDescent="0.25">
      <c r="A870" s="5">
        <v>2020</v>
      </c>
      <c r="B870" s="5" t="s">
        <v>0</v>
      </c>
      <c r="C870" s="5" t="s">
        <v>132</v>
      </c>
      <c r="D870" s="5" t="s">
        <v>2</v>
      </c>
      <c r="E870" s="5">
        <v>151311</v>
      </c>
      <c r="F870" s="6">
        <v>2859</v>
      </c>
      <c r="G870" s="7">
        <v>900</v>
      </c>
      <c r="H870" s="5" t="s">
        <v>3</v>
      </c>
      <c r="I870" s="7">
        <v>900</v>
      </c>
      <c r="J870" s="7">
        <v>0</v>
      </c>
    </row>
    <row r="871" spans="1:10" x14ac:dyDescent="0.25">
      <c r="A871" s="2">
        <v>2020</v>
      </c>
      <c r="B871" s="2" t="s">
        <v>0</v>
      </c>
      <c r="C871" s="2" t="s">
        <v>7</v>
      </c>
      <c r="D871" s="2" t="s">
        <v>2</v>
      </c>
      <c r="E871" s="2">
        <v>151311</v>
      </c>
      <c r="F871" s="3">
        <v>1111569</v>
      </c>
      <c r="G871" s="11">
        <v>272383</v>
      </c>
      <c r="H871" s="2" t="s">
        <v>3</v>
      </c>
      <c r="I871" s="11">
        <v>272383</v>
      </c>
      <c r="J871" s="4">
        <v>6</v>
      </c>
    </row>
    <row r="872" spans="1:10" x14ac:dyDescent="0.25">
      <c r="A872" s="5">
        <v>2020</v>
      </c>
      <c r="B872" s="5" t="s">
        <v>0</v>
      </c>
      <c r="C872" s="5" t="s">
        <v>8</v>
      </c>
      <c r="D872" s="5" t="s">
        <v>2</v>
      </c>
      <c r="E872" s="5">
        <v>151311</v>
      </c>
      <c r="F872" s="6">
        <v>241160</v>
      </c>
      <c r="G872" s="12">
        <v>30951</v>
      </c>
      <c r="H872" s="5" t="s">
        <v>3</v>
      </c>
      <c r="I872" s="12">
        <v>30951</v>
      </c>
      <c r="J872" s="7">
        <v>0</v>
      </c>
    </row>
    <row r="873" spans="1:10" x14ac:dyDescent="0.25">
      <c r="A873" s="2">
        <v>2020</v>
      </c>
      <c r="B873" s="2" t="s">
        <v>0</v>
      </c>
      <c r="C873" s="2" t="s">
        <v>119</v>
      </c>
      <c r="D873" s="2" t="s">
        <v>2</v>
      </c>
      <c r="E873" s="2">
        <v>151311</v>
      </c>
      <c r="F873" s="3">
        <v>63</v>
      </c>
      <c r="G873" s="4">
        <v>14</v>
      </c>
      <c r="H873" s="2" t="s">
        <v>3</v>
      </c>
      <c r="I873" s="4">
        <v>14</v>
      </c>
      <c r="J873" s="4">
        <v>0</v>
      </c>
    </row>
    <row r="874" spans="1:10" x14ac:dyDescent="0.25">
      <c r="A874" s="5">
        <v>2020</v>
      </c>
      <c r="B874" s="5" t="s">
        <v>0</v>
      </c>
      <c r="C874" s="5" t="s">
        <v>11</v>
      </c>
      <c r="D874" s="5" t="s">
        <v>2</v>
      </c>
      <c r="E874" s="5">
        <v>151311</v>
      </c>
      <c r="F874" s="6">
        <v>249854</v>
      </c>
      <c r="G874" s="12">
        <v>17331</v>
      </c>
      <c r="H874" s="5" t="s">
        <v>3</v>
      </c>
      <c r="I874" s="12">
        <v>17331</v>
      </c>
      <c r="J874" s="7">
        <v>0</v>
      </c>
    </row>
    <row r="875" spans="1:10" x14ac:dyDescent="0.25">
      <c r="A875" s="2">
        <v>2020</v>
      </c>
      <c r="B875" s="2" t="s">
        <v>0</v>
      </c>
      <c r="C875" s="2" t="s">
        <v>12</v>
      </c>
      <c r="D875" s="2" t="s">
        <v>2</v>
      </c>
      <c r="E875" s="2">
        <v>151311</v>
      </c>
      <c r="F875" s="3">
        <v>11</v>
      </c>
      <c r="G875" s="4">
        <v>0</v>
      </c>
      <c r="H875" s="2" t="s">
        <v>3</v>
      </c>
      <c r="I875" s="4">
        <v>0</v>
      </c>
      <c r="J875" s="4">
        <v>0</v>
      </c>
    </row>
    <row r="876" spans="1:10" x14ac:dyDescent="0.25">
      <c r="A876" s="5">
        <v>2020</v>
      </c>
      <c r="B876" s="5" t="s">
        <v>0</v>
      </c>
      <c r="C876" s="5" t="s">
        <v>122</v>
      </c>
      <c r="D876" s="5" t="s">
        <v>2</v>
      </c>
      <c r="E876" s="5">
        <v>151311</v>
      </c>
      <c r="F876" s="6">
        <v>24</v>
      </c>
      <c r="G876" s="7">
        <v>2</v>
      </c>
      <c r="H876" s="5" t="s">
        <v>3</v>
      </c>
      <c r="I876" s="7">
        <v>2</v>
      </c>
      <c r="J876" s="7">
        <v>0</v>
      </c>
    </row>
    <row r="877" spans="1:10" x14ac:dyDescent="0.25">
      <c r="A877" s="2">
        <v>2020</v>
      </c>
      <c r="B877" s="2" t="s">
        <v>0</v>
      </c>
      <c r="C877" s="2" t="s">
        <v>13</v>
      </c>
      <c r="D877" s="2" t="s">
        <v>2</v>
      </c>
      <c r="E877" s="2">
        <v>151311</v>
      </c>
      <c r="F877" s="3">
        <v>9145</v>
      </c>
      <c r="G877" s="8">
        <v>1453</v>
      </c>
      <c r="H877" s="2" t="s">
        <v>3</v>
      </c>
      <c r="I877" s="8">
        <v>1453</v>
      </c>
      <c r="J877" s="4">
        <v>0</v>
      </c>
    </row>
    <row r="878" spans="1:10" x14ac:dyDescent="0.25">
      <c r="A878" s="5">
        <v>2020</v>
      </c>
      <c r="B878" s="5" t="s">
        <v>0</v>
      </c>
      <c r="C878" s="5" t="s">
        <v>15</v>
      </c>
      <c r="D878" s="5" t="s">
        <v>2</v>
      </c>
      <c r="E878" s="5">
        <v>151311</v>
      </c>
      <c r="F878" s="6">
        <v>167674</v>
      </c>
      <c r="G878" s="12">
        <v>25808</v>
      </c>
      <c r="H878" s="5" t="s">
        <v>3</v>
      </c>
      <c r="I878" s="12">
        <v>25808</v>
      </c>
      <c r="J878" s="7">
        <v>0</v>
      </c>
    </row>
    <row r="879" spans="1:10" x14ac:dyDescent="0.25">
      <c r="A879" s="2">
        <v>2020</v>
      </c>
      <c r="B879" s="2" t="s">
        <v>0</v>
      </c>
      <c r="C879" s="2" t="s">
        <v>16</v>
      </c>
      <c r="D879" s="2" t="s">
        <v>2</v>
      </c>
      <c r="E879" s="2">
        <v>151311</v>
      </c>
      <c r="F879" s="3">
        <v>7300</v>
      </c>
      <c r="G879" s="8">
        <v>9127</v>
      </c>
      <c r="H879" s="2" t="s">
        <v>3</v>
      </c>
      <c r="I879" s="8">
        <v>9127</v>
      </c>
      <c r="J879" s="4">
        <v>0</v>
      </c>
    </row>
    <row r="880" spans="1:10" x14ac:dyDescent="0.25">
      <c r="A880" s="5">
        <v>2020</v>
      </c>
      <c r="B880" s="5" t="s">
        <v>0</v>
      </c>
      <c r="C880" s="5" t="s">
        <v>17</v>
      </c>
      <c r="D880" s="5" t="s">
        <v>2</v>
      </c>
      <c r="E880" s="5">
        <v>151311</v>
      </c>
      <c r="F880" s="6">
        <v>10307518</v>
      </c>
      <c r="G880" s="12">
        <v>2377987</v>
      </c>
      <c r="H880" s="5" t="s">
        <v>3</v>
      </c>
      <c r="I880" s="12">
        <v>2377987</v>
      </c>
      <c r="J880" s="7">
        <v>0</v>
      </c>
    </row>
    <row r="881" spans="1:10" x14ac:dyDescent="0.25">
      <c r="A881" s="2">
        <v>2020</v>
      </c>
      <c r="B881" s="2" t="s">
        <v>0</v>
      </c>
      <c r="C881" s="2" t="s">
        <v>18</v>
      </c>
      <c r="D881" s="2" t="s">
        <v>2</v>
      </c>
      <c r="E881" s="2">
        <v>151311</v>
      </c>
      <c r="F881" s="3">
        <v>73352868</v>
      </c>
      <c r="G881" s="8">
        <v>16651076</v>
      </c>
      <c r="H881" s="2" t="s">
        <v>3</v>
      </c>
      <c r="I881" s="8">
        <v>16651076</v>
      </c>
      <c r="J881" s="4">
        <v>0</v>
      </c>
    </row>
    <row r="882" spans="1:10" x14ac:dyDescent="0.25">
      <c r="A882" s="5">
        <v>2020</v>
      </c>
      <c r="B882" s="5" t="s">
        <v>0</v>
      </c>
      <c r="C882" s="5" t="s">
        <v>133</v>
      </c>
      <c r="D882" s="5" t="s">
        <v>2</v>
      </c>
      <c r="E882" s="5">
        <v>151311</v>
      </c>
      <c r="F882" s="6">
        <v>53517</v>
      </c>
      <c r="G882" s="12">
        <v>14532</v>
      </c>
      <c r="H882" s="5" t="s">
        <v>3</v>
      </c>
      <c r="I882" s="12">
        <v>14532</v>
      </c>
      <c r="J882" s="7">
        <v>0</v>
      </c>
    </row>
    <row r="883" spans="1:10" x14ac:dyDescent="0.25">
      <c r="A883" s="2">
        <v>2020</v>
      </c>
      <c r="B883" s="2" t="s">
        <v>0</v>
      </c>
      <c r="C883" s="2" t="s">
        <v>19</v>
      </c>
      <c r="D883" s="2" t="s">
        <v>2</v>
      </c>
      <c r="E883" s="2">
        <v>151311</v>
      </c>
      <c r="F883" s="3">
        <v>17268</v>
      </c>
      <c r="G883" s="4">
        <v>662</v>
      </c>
      <c r="H883" s="2" t="s">
        <v>3</v>
      </c>
      <c r="I883" s="4">
        <v>662</v>
      </c>
      <c r="J883" s="4">
        <v>0</v>
      </c>
    </row>
    <row r="884" spans="1:10" x14ac:dyDescent="0.25">
      <c r="A884" s="5">
        <v>2020</v>
      </c>
      <c r="B884" s="5" t="s">
        <v>0</v>
      </c>
      <c r="C884" s="5" t="s">
        <v>20</v>
      </c>
      <c r="D884" s="5" t="s">
        <v>2</v>
      </c>
      <c r="E884" s="5">
        <v>151311</v>
      </c>
      <c r="F884" s="6">
        <v>10</v>
      </c>
      <c r="G884" s="7">
        <v>4</v>
      </c>
      <c r="H884" s="5" t="s">
        <v>3</v>
      </c>
      <c r="I884" s="7">
        <v>4</v>
      </c>
      <c r="J884" s="7">
        <v>0</v>
      </c>
    </row>
    <row r="885" spans="1:10" x14ac:dyDescent="0.25">
      <c r="A885" s="2">
        <v>2020</v>
      </c>
      <c r="B885" s="2" t="s">
        <v>0</v>
      </c>
      <c r="C885" s="2" t="s">
        <v>21</v>
      </c>
      <c r="D885" s="2" t="s">
        <v>2</v>
      </c>
      <c r="E885" s="2">
        <v>151311</v>
      </c>
      <c r="F885" s="3">
        <v>1284</v>
      </c>
      <c r="G885" s="4">
        <v>71</v>
      </c>
      <c r="H885" s="2" t="s">
        <v>3</v>
      </c>
      <c r="I885" s="4">
        <v>71</v>
      </c>
      <c r="J885" s="4">
        <v>0</v>
      </c>
    </row>
    <row r="886" spans="1:10" x14ac:dyDescent="0.25">
      <c r="A886" s="5">
        <v>2020</v>
      </c>
      <c r="B886" s="5" t="s">
        <v>0</v>
      </c>
      <c r="C886" s="5" t="s">
        <v>22</v>
      </c>
      <c r="D886" s="5" t="s">
        <v>2</v>
      </c>
      <c r="E886" s="5">
        <v>151311</v>
      </c>
      <c r="F886" s="6">
        <v>97106</v>
      </c>
      <c r="G886" s="12">
        <v>19382</v>
      </c>
      <c r="H886" s="5" t="s">
        <v>3</v>
      </c>
      <c r="I886" s="12">
        <v>19382</v>
      </c>
      <c r="J886" s="7">
        <v>0</v>
      </c>
    </row>
    <row r="887" spans="1:10" x14ac:dyDescent="0.25">
      <c r="A887" s="2">
        <v>2020</v>
      </c>
      <c r="B887" s="2" t="s">
        <v>0</v>
      </c>
      <c r="C887" s="2" t="s">
        <v>24</v>
      </c>
      <c r="D887" s="2" t="s">
        <v>2</v>
      </c>
      <c r="E887" s="2">
        <v>151311</v>
      </c>
      <c r="F887" s="3">
        <v>1660136</v>
      </c>
      <c r="G887" s="8">
        <v>238100</v>
      </c>
      <c r="H887" s="2" t="s">
        <v>3</v>
      </c>
      <c r="I887" s="8">
        <v>238100</v>
      </c>
      <c r="J887" s="4">
        <v>0</v>
      </c>
    </row>
    <row r="888" spans="1:10" x14ac:dyDescent="0.25">
      <c r="A888" s="5">
        <v>2020</v>
      </c>
      <c r="B888" s="5" t="s">
        <v>0</v>
      </c>
      <c r="C888" s="5" t="s">
        <v>25</v>
      </c>
      <c r="D888" s="5" t="s">
        <v>2</v>
      </c>
      <c r="E888" s="5">
        <v>151311</v>
      </c>
      <c r="F888" s="6">
        <v>205998</v>
      </c>
      <c r="G888" s="12">
        <v>39078</v>
      </c>
      <c r="H888" s="5" t="s">
        <v>3</v>
      </c>
      <c r="I888" s="12">
        <v>39078</v>
      </c>
      <c r="J888" s="7">
        <v>0</v>
      </c>
    </row>
    <row r="889" spans="1:10" x14ac:dyDescent="0.25">
      <c r="A889" s="2">
        <v>2020</v>
      </c>
      <c r="B889" s="2" t="s">
        <v>0</v>
      </c>
      <c r="C889" s="2" t="s">
        <v>26</v>
      </c>
      <c r="D889" s="2" t="s">
        <v>2</v>
      </c>
      <c r="E889" s="2">
        <v>151311</v>
      </c>
      <c r="F889" s="3">
        <v>117244</v>
      </c>
      <c r="G889" s="8">
        <v>46519</v>
      </c>
      <c r="H889" s="2" t="s">
        <v>3</v>
      </c>
      <c r="I889" s="8">
        <v>31653</v>
      </c>
      <c r="J889" s="4">
        <v>0</v>
      </c>
    </row>
    <row r="890" spans="1:10" x14ac:dyDescent="0.25">
      <c r="A890" s="5">
        <v>2020</v>
      </c>
      <c r="B890" s="5" t="s">
        <v>0</v>
      </c>
      <c r="C890" s="5" t="s">
        <v>28</v>
      </c>
      <c r="D890" s="5" t="s">
        <v>2</v>
      </c>
      <c r="E890" s="5">
        <v>151311</v>
      </c>
      <c r="F890" s="6">
        <v>705</v>
      </c>
      <c r="G890" s="7">
        <v>70</v>
      </c>
      <c r="H890" s="5" t="s">
        <v>3</v>
      </c>
      <c r="I890" s="7">
        <v>70</v>
      </c>
      <c r="J890" s="7">
        <v>0</v>
      </c>
    </row>
    <row r="891" spans="1:10" x14ac:dyDescent="0.25">
      <c r="A891" s="2">
        <v>2020</v>
      </c>
      <c r="B891" s="2" t="s">
        <v>0</v>
      </c>
      <c r="C891" s="2" t="s">
        <v>29</v>
      </c>
      <c r="D891" s="2" t="s">
        <v>2</v>
      </c>
      <c r="E891" s="2">
        <v>151311</v>
      </c>
      <c r="F891" s="3">
        <v>3453</v>
      </c>
      <c r="G891" s="8">
        <v>1277</v>
      </c>
      <c r="H891" s="2" t="s">
        <v>3</v>
      </c>
      <c r="I891" s="8">
        <v>1277</v>
      </c>
      <c r="J891" s="4">
        <v>0</v>
      </c>
    </row>
    <row r="892" spans="1:10" x14ac:dyDescent="0.25">
      <c r="A892" s="5">
        <v>2020</v>
      </c>
      <c r="B892" s="5" t="s">
        <v>0</v>
      </c>
      <c r="C892" s="5" t="s">
        <v>30</v>
      </c>
      <c r="D892" s="5" t="s">
        <v>2</v>
      </c>
      <c r="E892" s="5">
        <v>151311</v>
      </c>
      <c r="F892" s="6">
        <v>9280</v>
      </c>
      <c r="G892" s="9">
        <v>604</v>
      </c>
      <c r="H892" s="5" t="s">
        <v>3</v>
      </c>
      <c r="I892" s="9">
        <v>604</v>
      </c>
      <c r="J892" s="7">
        <v>6</v>
      </c>
    </row>
    <row r="893" spans="1:10" x14ac:dyDescent="0.25">
      <c r="A893" s="2">
        <v>2020</v>
      </c>
      <c r="B893" s="2" t="s">
        <v>0</v>
      </c>
      <c r="C893" s="2" t="s">
        <v>31</v>
      </c>
      <c r="D893" s="2" t="s">
        <v>2</v>
      </c>
      <c r="E893" s="2">
        <v>151311</v>
      </c>
      <c r="F893" s="3">
        <v>661075</v>
      </c>
      <c r="G893" s="8">
        <v>101648</v>
      </c>
      <c r="H893" s="2" t="s">
        <v>3</v>
      </c>
      <c r="I893" s="8">
        <v>101648</v>
      </c>
      <c r="J893" s="4">
        <v>0</v>
      </c>
    </row>
    <row r="894" spans="1:10" x14ac:dyDescent="0.25">
      <c r="A894" s="5">
        <v>2020</v>
      </c>
      <c r="B894" s="5" t="s">
        <v>0</v>
      </c>
      <c r="C894" s="5" t="s">
        <v>213</v>
      </c>
      <c r="D894" s="5" t="s">
        <v>2</v>
      </c>
      <c r="E894" s="5">
        <v>151311</v>
      </c>
      <c r="F894" s="6">
        <v>4362220</v>
      </c>
      <c r="G894" s="12">
        <v>6088271</v>
      </c>
      <c r="H894" s="5" t="s">
        <v>3</v>
      </c>
      <c r="I894" s="12">
        <v>6088271</v>
      </c>
      <c r="J894" s="7">
        <v>0</v>
      </c>
    </row>
    <row r="895" spans="1:10" x14ac:dyDescent="0.25">
      <c r="A895" s="2">
        <v>2020</v>
      </c>
      <c r="B895" s="2" t="s">
        <v>0</v>
      </c>
      <c r="C895" s="2" t="s">
        <v>34</v>
      </c>
      <c r="D895" s="2" t="s">
        <v>2</v>
      </c>
      <c r="E895" s="2">
        <v>151311</v>
      </c>
      <c r="F895" s="3">
        <v>22259031</v>
      </c>
      <c r="G895" s="11">
        <v>3387042</v>
      </c>
      <c r="H895" s="2" t="s">
        <v>3</v>
      </c>
      <c r="I895" s="11">
        <v>3387042</v>
      </c>
      <c r="J895" s="4">
        <v>6</v>
      </c>
    </row>
    <row r="896" spans="1:10" x14ac:dyDescent="0.25">
      <c r="A896" s="5">
        <v>2020</v>
      </c>
      <c r="B896" s="5" t="s">
        <v>0</v>
      </c>
      <c r="C896" s="5" t="s">
        <v>208</v>
      </c>
      <c r="D896" s="5" t="s">
        <v>2</v>
      </c>
      <c r="E896" s="5">
        <v>151311</v>
      </c>
      <c r="F896" s="6">
        <v>2961777</v>
      </c>
      <c r="G896" s="12">
        <v>4104</v>
      </c>
      <c r="H896" s="5" t="s">
        <v>3</v>
      </c>
      <c r="I896" s="12">
        <v>4104</v>
      </c>
      <c r="J896" s="7">
        <v>0</v>
      </c>
    </row>
    <row r="897" spans="1:10" x14ac:dyDescent="0.25">
      <c r="A897" s="2">
        <v>2020</v>
      </c>
      <c r="B897" s="2" t="s">
        <v>0</v>
      </c>
      <c r="C897" s="2" t="s">
        <v>35</v>
      </c>
      <c r="D897" s="2" t="s">
        <v>2</v>
      </c>
      <c r="E897" s="2">
        <v>151311</v>
      </c>
      <c r="F897" s="3">
        <v>7270</v>
      </c>
      <c r="G897" s="8">
        <v>3733</v>
      </c>
      <c r="H897" s="2" t="s">
        <v>3</v>
      </c>
      <c r="I897" s="8">
        <v>3733</v>
      </c>
      <c r="J897" s="4">
        <v>0</v>
      </c>
    </row>
    <row r="898" spans="1:10" x14ac:dyDescent="0.25">
      <c r="A898" s="5">
        <v>2020</v>
      </c>
      <c r="B898" s="5" t="s">
        <v>0</v>
      </c>
      <c r="C898" s="5" t="s">
        <v>36</v>
      </c>
      <c r="D898" s="5" t="s">
        <v>2</v>
      </c>
      <c r="E898" s="5">
        <v>151311</v>
      </c>
      <c r="F898" s="6">
        <v>11457</v>
      </c>
      <c r="G898" s="12">
        <v>3650</v>
      </c>
      <c r="H898" s="5" t="s">
        <v>3</v>
      </c>
      <c r="I898" s="12">
        <v>3650</v>
      </c>
      <c r="J898" s="7">
        <v>0</v>
      </c>
    </row>
    <row r="899" spans="1:10" x14ac:dyDescent="0.25">
      <c r="A899" s="2">
        <v>2020</v>
      </c>
      <c r="B899" s="2" t="s">
        <v>0</v>
      </c>
      <c r="C899" s="2" t="s">
        <v>1</v>
      </c>
      <c r="D899" s="2" t="s">
        <v>2</v>
      </c>
      <c r="E899" s="2">
        <v>151311</v>
      </c>
      <c r="F899" s="3">
        <v>454</v>
      </c>
      <c r="G899" s="4">
        <v>654</v>
      </c>
      <c r="H899" s="2" t="s">
        <v>3</v>
      </c>
      <c r="I899" s="4">
        <v>654</v>
      </c>
      <c r="J899" s="4">
        <v>0</v>
      </c>
    </row>
    <row r="900" spans="1:10" x14ac:dyDescent="0.25">
      <c r="A900" s="5">
        <v>2020</v>
      </c>
      <c r="B900" s="5" t="s">
        <v>0</v>
      </c>
      <c r="C900" s="5" t="s">
        <v>38</v>
      </c>
      <c r="D900" s="5" t="s">
        <v>2</v>
      </c>
      <c r="E900" s="5">
        <v>151311</v>
      </c>
      <c r="F900" s="6">
        <v>38824</v>
      </c>
      <c r="G900" s="12">
        <v>12545</v>
      </c>
      <c r="H900" s="5" t="s">
        <v>3</v>
      </c>
      <c r="I900" s="12">
        <v>12545</v>
      </c>
      <c r="J900" s="7">
        <v>0</v>
      </c>
    </row>
    <row r="901" spans="1:10" x14ac:dyDescent="0.25">
      <c r="A901" s="2">
        <v>2020</v>
      </c>
      <c r="B901" s="2" t="s">
        <v>0</v>
      </c>
      <c r="C901" s="2" t="s">
        <v>39</v>
      </c>
      <c r="D901" s="2" t="s">
        <v>2</v>
      </c>
      <c r="E901" s="2">
        <v>151311</v>
      </c>
      <c r="F901" s="3">
        <v>832185</v>
      </c>
      <c r="G901" s="8">
        <v>193088</v>
      </c>
      <c r="H901" s="2" t="s">
        <v>3</v>
      </c>
      <c r="I901" s="8">
        <v>193088</v>
      </c>
      <c r="J901" s="4">
        <v>0</v>
      </c>
    </row>
    <row r="902" spans="1:10" x14ac:dyDescent="0.25">
      <c r="A902" s="5">
        <v>2020</v>
      </c>
      <c r="B902" s="5" t="s">
        <v>0</v>
      </c>
      <c r="C902" s="5" t="s">
        <v>40</v>
      </c>
      <c r="D902" s="5" t="s">
        <v>2</v>
      </c>
      <c r="E902" s="5">
        <v>151311</v>
      </c>
      <c r="F902" s="6">
        <v>236238492</v>
      </c>
      <c r="G902" s="12">
        <v>266888496</v>
      </c>
      <c r="H902" s="5" t="s">
        <v>3</v>
      </c>
      <c r="I902" s="12">
        <v>266888496</v>
      </c>
      <c r="J902" s="7">
        <v>0</v>
      </c>
    </row>
    <row r="903" spans="1:10" x14ac:dyDescent="0.25">
      <c r="A903" s="2">
        <v>2020</v>
      </c>
      <c r="B903" s="2" t="s">
        <v>0</v>
      </c>
      <c r="C903" s="2" t="s">
        <v>147</v>
      </c>
      <c r="D903" s="2" t="s">
        <v>2</v>
      </c>
      <c r="E903" s="2">
        <v>151311</v>
      </c>
      <c r="F903" s="3">
        <v>95464</v>
      </c>
      <c r="G903" s="8">
        <v>38082</v>
      </c>
      <c r="H903" s="2" t="s">
        <v>3</v>
      </c>
      <c r="I903" s="8">
        <v>38082</v>
      </c>
      <c r="J903" s="4">
        <v>0</v>
      </c>
    </row>
    <row r="904" spans="1:10" x14ac:dyDescent="0.25">
      <c r="A904" s="5">
        <v>2020</v>
      </c>
      <c r="B904" s="5" t="s">
        <v>0</v>
      </c>
      <c r="C904" s="5" t="s">
        <v>148</v>
      </c>
      <c r="D904" s="5" t="s">
        <v>2</v>
      </c>
      <c r="E904" s="5">
        <v>151311</v>
      </c>
      <c r="F904" s="6">
        <v>11000</v>
      </c>
      <c r="G904" s="10">
        <v>2054</v>
      </c>
      <c r="H904" s="5" t="s">
        <v>3</v>
      </c>
      <c r="I904" s="10">
        <v>2054</v>
      </c>
      <c r="J904" s="7">
        <v>6</v>
      </c>
    </row>
    <row r="905" spans="1:10" x14ac:dyDescent="0.25">
      <c r="A905" s="2">
        <v>2020</v>
      </c>
      <c r="B905" s="2" t="s">
        <v>0</v>
      </c>
      <c r="C905" s="2" t="s">
        <v>42</v>
      </c>
      <c r="D905" s="2" t="s">
        <v>2</v>
      </c>
      <c r="E905" s="2">
        <v>151311</v>
      </c>
      <c r="F905" s="3">
        <v>144589</v>
      </c>
      <c r="G905" s="8">
        <v>21155</v>
      </c>
      <c r="H905" s="2" t="s">
        <v>3</v>
      </c>
      <c r="I905" s="8">
        <v>21155</v>
      </c>
      <c r="J905" s="4">
        <v>0</v>
      </c>
    </row>
    <row r="906" spans="1:10" x14ac:dyDescent="0.25">
      <c r="A906" s="5">
        <v>2020</v>
      </c>
      <c r="B906" s="5" t="s">
        <v>0</v>
      </c>
      <c r="C906" s="5" t="s">
        <v>155</v>
      </c>
      <c r="D906" s="5" t="s">
        <v>2</v>
      </c>
      <c r="E906" s="5">
        <v>151311</v>
      </c>
      <c r="F906" s="6">
        <v>177</v>
      </c>
      <c r="G906" s="7">
        <v>15</v>
      </c>
      <c r="H906" s="5" t="s">
        <v>3</v>
      </c>
      <c r="I906" s="7">
        <v>15</v>
      </c>
      <c r="J906" s="7">
        <v>0</v>
      </c>
    </row>
    <row r="907" spans="1:10" x14ac:dyDescent="0.25">
      <c r="A907" s="2">
        <v>2020</v>
      </c>
      <c r="B907" s="2" t="s">
        <v>0</v>
      </c>
      <c r="C907" s="2" t="s">
        <v>161</v>
      </c>
      <c r="D907" s="2" t="s">
        <v>2</v>
      </c>
      <c r="E907" s="2">
        <v>151311</v>
      </c>
      <c r="F907" s="3">
        <v>2400</v>
      </c>
      <c r="G907" s="4">
        <v>16</v>
      </c>
      <c r="H907" s="2" t="s">
        <v>3</v>
      </c>
      <c r="I907" s="4">
        <v>16</v>
      </c>
      <c r="J907" s="4">
        <v>0</v>
      </c>
    </row>
    <row r="908" spans="1:10" x14ac:dyDescent="0.25">
      <c r="A908" s="5">
        <v>2020</v>
      </c>
      <c r="B908" s="5" t="s">
        <v>0</v>
      </c>
      <c r="C908" s="5" t="s">
        <v>43</v>
      </c>
      <c r="D908" s="5" t="s">
        <v>2</v>
      </c>
      <c r="E908" s="5">
        <v>151311</v>
      </c>
      <c r="F908" s="6">
        <v>76</v>
      </c>
      <c r="G908" s="7">
        <v>12</v>
      </c>
      <c r="H908" s="5" t="s">
        <v>3</v>
      </c>
      <c r="I908" s="7">
        <v>12</v>
      </c>
      <c r="J908" s="7">
        <v>0</v>
      </c>
    </row>
    <row r="909" spans="1:10" x14ac:dyDescent="0.25">
      <c r="A909" s="2">
        <v>2020</v>
      </c>
      <c r="B909" s="2" t="s">
        <v>0</v>
      </c>
      <c r="C909" s="2" t="s">
        <v>44</v>
      </c>
      <c r="D909" s="2" t="s">
        <v>2</v>
      </c>
      <c r="E909" s="2">
        <v>151311</v>
      </c>
      <c r="F909" s="3">
        <v>11459</v>
      </c>
      <c r="G909" s="4">
        <v>0</v>
      </c>
      <c r="H909" s="2" t="s">
        <v>117</v>
      </c>
      <c r="I909" s="4">
        <v>0</v>
      </c>
      <c r="J909" s="4">
        <v>0</v>
      </c>
    </row>
    <row r="910" spans="1:10" x14ac:dyDescent="0.25">
      <c r="A910" s="5">
        <v>2020</v>
      </c>
      <c r="B910" s="5" t="s">
        <v>0</v>
      </c>
      <c r="C910" s="5" t="s">
        <v>124</v>
      </c>
      <c r="D910" s="5" t="s">
        <v>2</v>
      </c>
      <c r="E910" s="5">
        <v>151311</v>
      </c>
      <c r="F910" s="6">
        <v>163377</v>
      </c>
      <c r="G910" s="12">
        <v>46877</v>
      </c>
      <c r="H910" s="5" t="s">
        <v>3</v>
      </c>
      <c r="I910" s="12">
        <v>46877</v>
      </c>
      <c r="J910" s="7">
        <v>0</v>
      </c>
    </row>
    <row r="911" spans="1:10" x14ac:dyDescent="0.25">
      <c r="A911" s="2">
        <v>2020</v>
      </c>
      <c r="B911" s="2" t="s">
        <v>0</v>
      </c>
      <c r="C911" s="2" t="s">
        <v>45</v>
      </c>
      <c r="D911" s="2" t="s">
        <v>2</v>
      </c>
      <c r="E911" s="2">
        <v>151311</v>
      </c>
      <c r="F911" s="3">
        <v>11</v>
      </c>
      <c r="G911" s="23">
        <v>2</v>
      </c>
      <c r="H911" s="2" t="s">
        <v>3</v>
      </c>
      <c r="I911" s="23">
        <v>2</v>
      </c>
      <c r="J911" s="4">
        <v>6</v>
      </c>
    </row>
    <row r="912" spans="1:10" x14ac:dyDescent="0.25">
      <c r="A912" s="5">
        <v>2020</v>
      </c>
      <c r="B912" s="5" t="s">
        <v>0</v>
      </c>
      <c r="C912" s="5" t="s">
        <v>46</v>
      </c>
      <c r="D912" s="5" t="s">
        <v>2</v>
      </c>
      <c r="E912" s="5">
        <v>151311</v>
      </c>
      <c r="F912" s="6">
        <v>118</v>
      </c>
      <c r="G912" s="7">
        <v>20</v>
      </c>
      <c r="H912" s="5" t="s">
        <v>3</v>
      </c>
      <c r="I912" s="7">
        <v>20</v>
      </c>
      <c r="J912" s="7">
        <v>0</v>
      </c>
    </row>
    <row r="913" spans="1:10" x14ac:dyDescent="0.25">
      <c r="A913" s="2">
        <v>2020</v>
      </c>
      <c r="B913" s="2" t="s">
        <v>0</v>
      </c>
      <c r="C913" s="2" t="s">
        <v>47</v>
      </c>
      <c r="D913" s="2" t="s">
        <v>2</v>
      </c>
      <c r="E913" s="2">
        <v>151311</v>
      </c>
      <c r="F913" s="3">
        <v>4211</v>
      </c>
      <c r="G913" s="4">
        <v>300</v>
      </c>
      <c r="H913" s="2" t="s">
        <v>3</v>
      </c>
      <c r="I913" s="4">
        <v>300</v>
      </c>
      <c r="J913" s="4">
        <v>0</v>
      </c>
    </row>
    <row r="914" spans="1:10" x14ac:dyDescent="0.25">
      <c r="A914" s="5">
        <v>2020</v>
      </c>
      <c r="B914" s="5" t="s">
        <v>0</v>
      </c>
      <c r="C914" s="5" t="s">
        <v>48</v>
      </c>
      <c r="D914" s="5" t="s">
        <v>2</v>
      </c>
      <c r="E914" s="5">
        <v>151311</v>
      </c>
      <c r="F914" s="6">
        <v>84125</v>
      </c>
      <c r="G914" s="12">
        <v>13796</v>
      </c>
      <c r="H914" s="5" t="s">
        <v>3</v>
      </c>
      <c r="I914" s="12">
        <v>13796</v>
      </c>
      <c r="J914" s="7">
        <v>0</v>
      </c>
    </row>
    <row r="915" spans="1:10" x14ac:dyDescent="0.25">
      <c r="A915" s="2">
        <v>2020</v>
      </c>
      <c r="B915" s="2" t="s">
        <v>0</v>
      </c>
      <c r="C915" s="2" t="s">
        <v>49</v>
      </c>
      <c r="D915" s="2" t="s">
        <v>2</v>
      </c>
      <c r="E915" s="2">
        <v>151311</v>
      </c>
      <c r="F915" s="3">
        <v>1405005</v>
      </c>
      <c r="G915" s="8">
        <v>286195</v>
      </c>
      <c r="H915" s="2" t="s">
        <v>3</v>
      </c>
      <c r="I915" s="8">
        <v>286195</v>
      </c>
      <c r="J915" s="4">
        <v>0</v>
      </c>
    </row>
    <row r="916" spans="1:10" x14ac:dyDescent="0.25">
      <c r="A916" s="5">
        <v>2020</v>
      </c>
      <c r="B916" s="5" t="s">
        <v>0</v>
      </c>
      <c r="C916" s="5" t="s">
        <v>50</v>
      </c>
      <c r="D916" s="5" t="s">
        <v>2</v>
      </c>
      <c r="E916" s="5">
        <v>151311</v>
      </c>
      <c r="F916" s="6">
        <v>11403</v>
      </c>
      <c r="G916" s="7">
        <v>732</v>
      </c>
      <c r="H916" s="5" t="s">
        <v>3</v>
      </c>
      <c r="I916" s="7">
        <v>732</v>
      </c>
      <c r="J916" s="7">
        <v>0</v>
      </c>
    </row>
    <row r="917" spans="1:10" x14ac:dyDescent="0.25">
      <c r="A917" s="2">
        <v>2020</v>
      </c>
      <c r="B917" s="2" t="s">
        <v>0</v>
      </c>
      <c r="C917" s="2" t="s">
        <v>51</v>
      </c>
      <c r="D917" s="2" t="s">
        <v>2</v>
      </c>
      <c r="E917" s="2">
        <v>151311</v>
      </c>
      <c r="F917" s="3">
        <v>6056</v>
      </c>
      <c r="G917" s="8">
        <v>4606</v>
      </c>
      <c r="H917" s="2" t="s">
        <v>3</v>
      </c>
      <c r="I917" s="8">
        <v>4606</v>
      </c>
      <c r="J917" s="4">
        <v>0</v>
      </c>
    </row>
    <row r="918" spans="1:10" x14ac:dyDescent="0.25">
      <c r="A918" s="5">
        <v>2020</v>
      </c>
      <c r="B918" s="5" t="s">
        <v>0</v>
      </c>
      <c r="C918" s="5" t="s">
        <v>52</v>
      </c>
      <c r="D918" s="5" t="s">
        <v>2</v>
      </c>
      <c r="E918" s="5">
        <v>151311</v>
      </c>
      <c r="F918" s="6">
        <v>43870559</v>
      </c>
      <c r="G918" s="12">
        <v>45919740</v>
      </c>
      <c r="H918" s="5" t="s">
        <v>3</v>
      </c>
      <c r="I918" s="12">
        <v>45919740</v>
      </c>
      <c r="J918" s="7">
        <v>0</v>
      </c>
    </row>
    <row r="919" spans="1:10" x14ac:dyDescent="0.25">
      <c r="A919" s="2">
        <v>2020</v>
      </c>
      <c r="B919" s="2" t="s">
        <v>0</v>
      </c>
      <c r="C919" s="2" t="s">
        <v>55</v>
      </c>
      <c r="D919" s="2" t="s">
        <v>2</v>
      </c>
      <c r="E919" s="2">
        <v>151311</v>
      </c>
      <c r="F919" s="3">
        <v>7317</v>
      </c>
      <c r="G919" s="8">
        <v>2448</v>
      </c>
      <c r="H919" s="2" t="s">
        <v>3</v>
      </c>
      <c r="I919" s="8">
        <v>2448</v>
      </c>
      <c r="J919" s="4">
        <v>0</v>
      </c>
    </row>
    <row r="920" spans="1:10" x14ac:dyDescent="0.25">
      <c r="A920" s="5">
        <v>2020</v>
      </c>
      <c r="B920" s="5" t="s">
        <v>0</v>
      </c>
      <c r="C920" s="5" t="s">
        <v>143</v>
      </c>
      <c r="D920" s="5" t="s">
        <v>2</v>
      </c>
      <c r="E920" s="5">
        <v>151311</v>
      </c>
      <c r="F920" s="6">
        <v>104411</v>
      </c>
      <c r="G920" s="12">
        <v>110000</v>
      </c>
      <c r="H920" s="5" t="s">
        <v>3</v>
      </c>
      <c r="I920" s="12">
        <v>110000</v>
      </c>
      <c r="J920" s="7">
        <v>0</v>
      </c>
    </row>
    <row r="921" spans="1:10" x14ac:dyDescent="0.25">
      <c r="A921" s="2">
        <v>2020</v>
      </c>
      <c r="B921" s="2" t="s">
        <v>0</v>
      </c>
      <c r="C921" s="2" t="s">
        <v>57</v>
      </c>
      <c r="D921" s="2" t="s">
        <v>2</v>
      </c>
      <c r="E921" s="2">
        <v>151311</v>
      </c>
      <c r="F921" s="3">
        <v>52501</v>
      </c>
      <c r="G921" s="8">
        <v>30396</v>
      </c>
      <c r="H921" s="2" t="s">
        <v>3</v>
      </c>
      <c r="I921" s="8">
        <v>30396</v>
      </c>
      <c r="J921" s="4">
        <v>0</v>
      </c>
    </row>
    <row r="922" spans="1:10" x14ac:dyDescent="0.25">
      <c r="A922" s="5">
        <v>2020</v>
      </c>
      <c r="B922" s="5" t="s">
        <v>0</v>
      </c>
      <c r="C922" s="5" t="s">
        <v>58</v>
      </c>
      <c r="D922" s="5" t="s">
        <v>2</v>
      </c>
      <c r="E922" s="5">
        <v>151311</v>
      </c>
      <c r="F922" s="6">
        <v>25098507</v>
      </c>
      <c r="G922" s="10">
        <v>15819165</v>
      </c>
      <c r="H922" s="5" t="s">
        <v>3</v>
      </c>
      <c r="I922" s="10">
        <v>15819165</v>
      </c>
      <c r="J922" s="7">
        <v>6</v>
      </c>
    </row>
    <row r="923" spans="1:10" x14ac:dyDescent="0.25">
      <c r="A923" s="2">
        <v>2020</v>
      </c>
      <c r="B923" s="2" t="s">
        <v>0</v>
      </c>
      <c r="C923" s="2" t="s">
        <v>59</v>
      </c>
      <c r="D923" s="2" t="s">
        <v>2</v>
      </c>
      <c r="E923" s="2">
        <v>151311</v>
      </c>
      <c r="F923" s="3">
        <v>7854</v>
      </c>
      <c r="G923" s="8">
        <v>3057</v>
      </c>
      <c r="H923" s="2" t="s">
        <v>3</v>
      </c>
      <c r="I923" s="8">
        <v>3057</v>
      </c>
      <c r="J923" s="4">
        <v>0</v>
      </c>
    </row>
    <row r="924" spans="1:10" x14ac:dyDescent="0.25">
      <c r="A924" s="5">
        <v>2020</v>
      </c>
      <c r="B924" s="5" t="s">
        <v>0</v>
      </c>
      <c r="C924" s="5" t="s">
        <v>129</v>
      </c>
      <c r="D924" s="5" t="s">
        <v>2</v>
      </c>
      <c r="E924" s="5">
        <v>151311</v>
      </c>
      <c r="F924" s="6">
        <v>200</v>
      </c>
      <c r="G924" s="7">
        <v>190</v>
      </c>
      <c r="H924" s="5" t="s">
        <v>3</v>
      </c>
      <c r="I924" s="7">
        <v>190</v>
      </c>
      <c r="J924" s="7">
        <v>0</v>
      </c>
    </row>
    <row r="925" spans="1:10" x14ac:dyDescent="0.25">
      <c r="A925" s="2">
        <v>2020</v>
      </c>
      <c r="B925" s="2" t="s">
        <v>0</v>
      </c>
      <c r="C925" s="2" t="s">
        <v>137</v>
      </c>
      <c r="D925" s="2" t="s">
        <v>2</v>
      </c>
      <c r="E925" s="2">
        <v>151311</v>
      </c>
      <c r="F925" s="3">
        <v>1112</v>
      </c>
      <c r="G925" s="4">
        <v>1</v>
      </c>
      <c r="H925" s="2" t="s">
        <v>3</v>
      </c>
      <c r="I925" s="4">
        <v>1</v>
      </c>
      <c r="J925" s="4">
        <v>0</v>
      </c>
    </row>
    <row r="926" spans="1:10" x14ac:dyDescent="0.25">
      <c r="A926" s="5">
        <v>2020</v>
      </c>
      <c r="B926" s="5" t="s">
        <v>0</v>
      </c>
      <c r="C926" s="5" t="s">
        <v>60</v>
      </c>
      <c r="D926" s="5" t="s">
        <v>2</v>
      </c>
      <c r="E926" s="5">
        <v>151311</v>
      </c>
      <c r="F926" s="6">
        <v>261</v>
      </c>
      <c r="G926" s="7">
        <v>122</v>
      </c>
      <c r="H926" s="5" t="s">
        <v>3</v>
      </c>
      <c r="I926" s="7">
        <v>122</v>
      </c>
      <c r="J926" s="7">
        <v>0</v>
      </c>
    </row>
    <row r="927" spans="1:10" x14ac:dyDescent="0.25">
      <c r="A927" s="2">
        <v>2020</v>
      </c>
      <c r="B927" s="2" t="s">
        <v>0</v>
      </c>
      <c r="C927" s="2" t="s">
        <v>149</v>
      </c>
      <c r="D927" s="2" t="s">
        <v>2</v>
      </c>
      <c r="E927" s="2">
        <v>151311</v>
      </c>
      <c r="F927" s="3">
        <v>4677</v>
      </c>
      <c r="G927" s="11">
        <v>1109</v>
      </c>
      <c r="H927" s="2" t="s">
        <v>3</v>
      </c>
      <c r="I927" s="11">
        <v>1109</v>
      </c>
      <c r="J927" s="4">
        <v>6</v>
      </c>
    </row>
    <row r="928" spans="1:10" x14ac:dyDescent="0.25">
      <c r="A928" s="5">
        <v>2020</v>
      </c>
      <c r="B928" s="5" t="s">
        <v>0</v>
      </c>
      <c r="C928" s="5" t="s">
        <v>61</v>
      </c>
      <c r="D928" s="5" t="s">
        <v>2</v>
      </c>
      <c r="E928" s="5">
        <v>151311</v>
      </c>
      <c r="F928" s="6">
        <v>9560</v>
      </c>
      <c r="G928" s="12">
        <v>1952</v>
      </c>
      <c r="H928" s="5" t="s">
        <v>3</v>
      </c>
      <c r="I928" s="12">
        <v>1952</v>
      </c>
      <c r="J928" s="7">
        <v>0</v>
      </c>
    </row>
    <row r="929" spans="1:10" x14ac:dyDescent="0.25">
      <c r="A929" s="2">
        <v>2020</v>
      </c>
      <c r="B929" s="2" t="s">
        <v>0</v>
      </c>
      <c r="C929" s="2" t="s">
        <v>141</v>
      </c>
      <c r="D929" s="2" t="s">
        <v>2</v>
      </c>
      <c r="E929" s="2">
        <v>151311</v>
      </c>
      <c r="F929" s="3">
        <v>547931711</v>
      </c>
      <c r="G929" s="11">
        <v>130013193</v>
      </c>
      <c r="H929" s="2" t="s">
        <v>3</v>
      </c>
      <c r="I929" s="11">
        <v>130013193</v>
      </c>
      <c r="J929" s="4">
        <v>6</v>
      </c>
    </row>
    <row r="930" spans="1:10" x14ac:dyDescent="0.25">
      <c r="A930" s="5">
        <v>2020</v>
      </c>
      <c r="B930" s="5" t="s">
        <v>0</v>
      </c>
      <c r="C930" s="5" t="s">
        <v>62</v>
      </c>
      <c r="D930" s="5" t="s">
        <v>2</v>
      </c>
      <c r="E930" s="5">
        <v>151311</v>
      </c>
      <c r="F930" s="6">
        <v>1713520</v>
      </c>
      <c r="G930" s="10">
        <v>252702</v>
      </c>
      <c r="H930" s="5" t="s">
        <v>3</v>
      </c>
      <c r="I930" s="10">
        <v>252702</v>
      </c>
      <c r="J930" s="7">
        <v>6</v>
      </c>
    </row>
    <row r="931" spans="1:10" x14ac:dyDescent="0.25">
      <c r="A931" s="2">
        <v>2020</v>
      </c>
      <c r="B931" s="2" t="s">
        <v>0</v>
      </c>
      <c r="C931" s="2" t="s">
        <v>63</v>
      </c>
      <c r="D931" s="2" t="s">
        <v>2</v>
      </c>
      <c r="E931" s="2">
        <v>151311</v>
      </c>
      <c r="F931" s="3">
        <v>20282</v>
      </c>
      <c r="G931" s="11">
        <v>3606</v>
      </c>
      <c r="H931" s="2" t="s">
        <v>3</v>
      </c>
      <c r="I931" s="11">
        <v>3606</v>
      </c>
      <c r="J931" s="4">
        <v>6</v>
      </c>
    </row>
    <row r="932" spans="1:10" x14ac:dyDescent="0.25">
      <c r="A932" s="5">
        <v>2020</v>
      </c>
      <c r="B932" s="5" t="s">
        <v>0</v>
      </c>
      <c r="C932" s="5" t="s">
        <v>64</v>
      </c>
      <c r="D932" s="5" t="s">
        <v>2</v>
      </c>
      <c r="E932" s="5">
        <v>151311</v>
      </c>
      <c r="F932" s="6">
        <v>2286</v>
      </c>
      <c r="G932" s="7">
        <v>365</v>
      </c>
      <c r="H932" s="5" t="s">
        <v>3</v>
      </c>
      <c r="I932" s="7">
        <v>365</v>
      </c>
      <c r="J932" s="7">
        <v>0</v>
      </c>
    </row>
    <row r="933" spans="1:10" x14ac:dyDescent="0.25">
      <c r="A933" s="2">
        <v>2020</v>
      </c>
      <c r="B933" s="2" t="s">
        <v>0</v>
      </c>
      <c r="C933" s="2" t="s">
        <v>65</v>
      </c>
      <c r="D933" s="2" t="s">
        <v>2</v>
      </c>
      <c r="E933" s="2">
        <v>151311</v>
      </c>
      <c r="F933" s="3">
        <v>131924</v>
      </c>
      <c r="G933" s="8">
        <v>28353</v>
      </c>
      <c r="H933" s="2" t="s">
        <v>3</v>
      </c>
      <c r="I933" s="8">
        <v>28353</v>
      </c>
      <c r="J933" s="4">
        <v>0</v>
      </c>
    </row>
    <row r="934" spans="1:10" x14ac:dyDescent="0.25">
      <c r="A934" s="5">
        <v>2020</v>
      </c>
      <c r="B934" s="5" t="s">
        <v>0</v>
      </c>
      <c r="C934" s="5" t="s">
        <v>67</v>
      </c>
      <c r="D934" s="5" t="s">
        <v>2</v>
      </c>
      <c r="E934" s="5">
        <v>151311</v>
      </c>
      <c r="F934" s="6">
        <v>27617</v>
      </c>
      <c r="G934" s="12">
        <v>2970</v>
      </c>
      <c r="H934" s="5" t="s">
        <v>3</v>
      </c>
      <c r="I934" s="12">
        <v>2970</v>
      </c>
      <c r="J934" s="7">
        <v>0</v>
      </c>
    </row>
    <row r="935" spans="1:10" x14ac:dyDescent="0.25">
      <c r="A935" s="2">
        <v>2020</v>
      </c>
      <c r="B935" s="2" t="s">
        <v>0</v>
      </c>
      <c r="C935" s="2" t="s">
        <v>174</v>
      </c>
      <c r="D935" s="2" t="s">
        <v>2</v>
      </c>
      <c r="E935" s="2">
        <v>151311</v>
      </c>
      <c r="F935" s="3">
        <v>13197</v>
      </c>
      <c r="G935" s="8">
        <v>1085</v>
      </c>
      <c r="H935" s="2" t="s">
        <v>3</v>
      </c>
      <c r="I935" s="8">
        <v>1085</v>
      </c>
      <c r="J935" s="4">
        <v>0</v>
      </c>
    </row>
    <row r="936" spans="1:10" x14ac:dyDescent="0.25">
      <c r="A936" s="5">
        <v>2020</v>
      </c>
      <c r="B936" s="5" t="s">
        <v>0</v>
      </c>
      <c r="C936" s="5" t="s">
        <v>68</v>
      </c>
      <c r="D936" s="5" t="s">
        <v>2</v>
      </c>
      <c r="E936" s="5">
        <v>151311</v>
      </c>
      <c r="F936" s="6">
        <v>1125341</v>
      </c>
      <c r="G936" s="12">
        <v>210968</v>
      </c>
      <c r="H936" s="5" t="s">
        <v>3</v>
      </c>
      <c r="I936" s="12">
        <v>210968</v>
      </c>
      <c r="J936" s="7">
        <v>0</v>
      </c>
    </row>
    <row r="937" spans="1:10" x14ac:dyDescent="0.25">
      <c r="A937" s="2">
        <v>2020</v>
      </c>
      <c r="B937" s="2" t="s">
        <v>0</v>
      </c>
      <c r="C937" s="2" t="s">
        <v>69</v>
      </c>
      <c r="D937" s="2" t="s">
        <v>2</v>
      </c>
      <c r="E937" s="2">
        <v>151311</v>
      </c>
      <c r="F937" s="3">
        <v>140131</v>
      </c>
      <c r="G937" s="11">
        <v>54850</v>
      </c>
      <c r="H937" s="2" t="s">
        <v>3</v>
      </c>
      <c r="I937" s="11">
        <v>54850</v>
      </c>
      <c r="J937" s="4">
        <v>6</v>
      </c>
    </row>
    <row r="938" spans="1:10" x14ac:dyDescent="0.25">
      <c r="A938" s="5">
        <v>2020</v>
      </c>
      <c r="B938" s="5" t="s">
        <v>0</v>
      </c>
      <c r="C938" s="5" t="s">
        <v>70</v>
      </c>
      <c r="D938" s="5" t="s">
        <v>2</v>
      </c>
      <c r="E938" s="5">
        <v>151311</v>
      </c>
      <c r="F938" s="6">
        <v>264876</v>
      </c>
      <c r="G938" s="12">
        <v>37528</v>
      </c>
      <c r="H938" s="5" t="s">
        <v>3</v>
      </c>
      <c r="I938" s="12">
        <v>37528</v>
      </c>
      <c r="J938" s="7">
        <v>0</v>
      </c>
    </row>
    <row r="939" spans="1:10" x14ac:dyDescent="0.25">
      <c r="A939" s="2">
        <v>2020</v>
      </c>
      <c r="B939" s="2" t="s">
        <v>0</v>
      </c>
      <c r="C939" s="2" t="s">
        <v>71</v>
      </c>
      <c r="D939" s="2" t="s">
        <v>2</v>
      </c>
      <c r="E939" s="2">
        <v>151311</v>
      </c>
      <c r="F939" s="3">
        <v>2151451</v>
      </c>
      <c r="G939" s="11">
        <v>401741</v>
      </c>
      <c r="H939" s="2" t="s">
        <v>3</v>
      </c>
      <c r="I939" s="11">
        <v>401741</v>
      </c>
      <c r="J939" s="4">
        <v>6</v>
      </c>
    </row>
    <row r="940" spans="1:10" x14ac:dyDescent="0.25">
      <c r="A940" s="5">
        <v>2020</v>
      </c>
      <c r="B940" s="5" t="s">
        <v>0</v>
      </c>
      <c r="C940" s="5" t="s">
        <v>72</v>
      </c>
      <c r="D940" s="5" t="s">
        <v>2</v>
      </c>
      <c r="E940" s="5">
        <v>151311</v>
      </c>
      <c r="F940" s="6">
        <v>7082918</v>
      </c>
      <c r="G940" s="12">
        <v>1540879</v>
      </c>
      <c r="H940" s="5" t="s">
        <v>3</v>
      </c>
      <c r="I940" s="12">
        <v>1540879</v>
      </c>
      <c r="J940" s="7">
        <v>0</v>
      </c>
    </row>
    <row r="941" spans="1:10" x14ac:dyDescent="0.25">
      <c r="A941" s="2">
        <v>2020</v>
      </c>
      <c r="B941" s="2" t="s">
        <v>0</v>
      </c>
      <c r="C941" s="2" t="s">
        <v>73</v>
      </c>
      <c r="D941" s="2" t="s">
        <v>2</v>
      </c>
      <c r="E941" s="2">
        <v>151311</v>
      </c>
      <c r="F941" s="3">
        <v>55944</v>
      </c>
      <c r="G941" s="8">
        <v>22222</v>
      </c>
      <c r="H941" s="2" t="s">
        <v>3</v>
      </c>
      <c r="I941" s="8">
        <v>22222</v>
      </c>
      <c r="J941" s="4">
        <v>0</v>
      </c>
    </row>
    <row r="942" spans="1:10" x14ac:dyDescent="0.25">
      <c r="A942" s="5">
        <v>2020</v>
      </c>
      <c r="B942" s="5" t="s">
        <v>0</v>
      </c>
      <c r="C942" s="5" t="s">
        <v>74</v>
      </c>
      <c r="D942" s="5" t="s">
        <v>2</v>
      </c>
      <c r="E942" s="5">
        <v>151311</v>
      </c>
      <c r="F942" s="6">
        <v>382408</v>
      </c>
      <c r="G942" s="12">
        <v>52603</v>
      </c>
      <c r="H942" s="5" t="s">
        <v>3</v>
      </c>
      <c r="I942" s="12">
        <v>52603</v>
      </c>
      <c r="J942" s="7">
        <v>0</v>
      </c>
    </row>
    <row r="943" spans="1:10" x14ac:dyDescent="0.25">
      <c r="A943" s="2">
        <v>2020</v>
      </c>
      <c r="B943" s="2" t="s">
        <v>0</v>
      </c>
      <c r="C943" s="2" t="s">
        <v>75</v>
      </c>
      <c r="D943" s="2" t="s">
        <v>2</v>
      </c>
      <c r="E943" s="2">
        <v>151311</v>
      </c>
      <c r="F943" s="3">
        <v>213022</v>
      </c>
      <c r="G943" s="11">
        <v>29435</v>
      </c>
      <c r="H943" s="2" t="s">
        <v>3</v>
      </c>
      <c r="I943" s="11">
        <v>29435</v>
      </c>
      <c r="J943" s="4">
        <v>6</v>
      </c>
    </row>
    <row r="944" spans="1:10" x14ac:dyDescent="0.25">
      <c r="A944" s="5">
        <v>2020</v>
      </c>
      <c r="B944" s="5" t="s">
        <v>0</v>
      </c>
      <c r="C944" s="5" t="s">
        <v>76</v>
      </c>
      <c r="D944" s="5" t="s">
        <v>2</v>
      </c>
      <c r="E944" s="5">
        <v>151311</v>
      </c>
      <c r="F944" s="6">
        <v>90316</v>
      </c>
      <c r="G944" s="7">
        <v>704</v>
      </c>
      <c r="H944" s="5" t="s">
        <v>3</v>
      </c>
      <c r="I944" s="7">
        <v>704</v>
      </c>
      <c r="J944" s="7">
        <v>0</v>
      </c>
    </row>
    <row r="945" spans="1:10" x14ac:dyDescent="0.25">
      <c r="A945" s="2">
        <v>2020</v>
      </c>
      <c r="B945" s="2" t="s">
        <v>0</v>
      </c>
      <c r="C945" s="2" t="s">
        <v>77</v>
      </c>
      <c r="D945" s="2" t="s">
        <v>2</v>
      </c>
      <c r="E945" s="2">
        <v>151311</v>
      </c>
      <c r="F945" s="3">
        <v>3624663</v>
      </c>
      <c r="G945" s="8">
        <v>374930</v>
      </c>
      <c r="H945" s="2" t="s">
        <v>3</v>
      </c>
      <c r="I945" s="8">
        <v>374930</v>
      </c>
      <c r="J945" s="4">
        <v>0</v>
      </c>
    </row>
    <row r="946" spans="1:10" x14ac:dyDescent="0.25">
      <c r="A946" s="5">
        <v>2020</v>
      </c>
      <c r="B946" s="5" t="s">
        <v>0</v>
      </c>
      <c r="C946" s="5" t="s">
        <v>78</v>
      </c>
      <c r="D946" s="5" t="s">
        <v>2</v>
      </c>
      <c r="E946" s="5">
        <v>151311</v>
      </c>
      <c r="F946" s="6">
        <v>513835</v>
      </c>
      <c r="G946" s="12">
        <v>167967</v>
      </c>
      <c r="H946" s="5" t="s">
        <v>3</v>
      </c>
      <c r="I946" s="12">
        <v>167967</v>
      </c>
      <c r="J946" s="7">
        <v>0</v>
      </c>
    </row>
    <row r="947" spans="1:10" x14ac:dyDescent="0.25">
      <c r="A947" s="2">
        <v>2020</v>
      </c>
      <c r="B947" s="2" t="s">
        <v>0</v>
      </c>
      <c r="C947" s="2" t="s">
        <v>79</v>
      </c>
      <c r="D947" s="2" t="s">
        <v>2</v>
      </c>
      <c r="E947" s="2">
        <v>151311</v>
      </c>
      <c r="F947" s="3">
        <v>40635</v>
      </c>
      <c r="G947" s="8">
        <v>3658</v>
      </c>
      <c r="H947" s="2" t="s">
        <v>3</v>
      </c>
      <c r="I947" s="8">
        <v>3658</v>
      </c>
      <c r="J947" s="4">
        <v>0</v>
      </c>
    </row>
    <row r="948" spans="1:10" x14ac:dyDescent="0.25">
      <c r="A948" s="5">
        <v>2020</v>
      </c>
      <c r="B948" s="5" t="s">
        <v>0</v>
      </c>
      <c r="C948" s="5" t="s">
        <v>80</v>
      </c>
      <c r="D948" s="5" t="s">
        <v>2</v>
      </c>
      <c r="E948" s="5">
        <v>151311</v>
      </c>
      <c r="F948" s="6">
        <v>6473</v>
      </c>
      <c r="G948" s="7">
        <v>865</v>
      </c>
      <c r="H948" s="5" t="s">
        <v>3</v>
      </c>
      <c r="I948" s="7">
        <v>865</v>
      </c>
      <c r="J948" s="7">
        <v>0</v>
      </c>
    </row>
    <row r="949" spans="1:10" x14ac:dyDescent="0.25">
      <c r="A949" s="2">
        <v>2020</v>
      </c>
      <c r="B949" s="2" t="s">
        <v>0</v>
      </c>
      <c r="C949" s="2" t="s">
        <v>344</v>
      </c>
      <c r="D949" s="2" t="s">
        <v>2</v>
      </c>
      <c r="E949" s="2">
        <v>151311</v>
      </c>
      <c r="F949" s="3">
        <v>1336</v>
      </c>
      <c r="G949" s="4">
        <v>186</v>
      </c>
      <c r="H949" s="2" t="s">
        <v>3</v>
      </c>
      <c r="I949" s="4">
        <v>186</v>
      </c>
      <c r="J949" s="4">
        <v>0</v>
      </c>
    </row>
    <row r="950" spans="1:10" x14ac:dyDescent="0.25">
      <c r="A950" s="5">
        <v>2020</v>
      </c>
      <c r="B950" s="5" t="s">
        <v>0</v>
      </c>
      <c r="C950" s="5" t="s">
        <v>83</v>
      </c>
      <c r="D950" s="5" t="s">
        <v>2</v>
      </c>
      <c r="E950" s="5">
        <v>151311</v>
      </c>
      <c r="F950" s="6">
        <v>1965380</v>
      </c>
      <c r="G950" s="12">
        <v>497422</v>
      </c>
      <c r="H950" s="5" t="s">
        <v>3</v>
      </c>
      <c r="I950" s="12">
        <v>497422</v>
      </c>
      <c r="J950" s="7">
        <v>0</v>
      </c>
    </row>
    <row r="951" spans="1:10" x14ac:dyDescent="0.25">
      <c r="A951" s="2">
        <v>2020</v>
      </c>
      <c r="B951" s="2" t="s">
        <v>0</v>
      </c>
      <c r="C951" s="2" t="s">
        <v>85</v>
      </c>
      <c r="D951" s="2" t="s">
        <v>2</v>
      </c>
      <c r="E951" s="2">
        <v>151311</v>
      </c>
      <c r="F951" s="3">
        <v>10415691</v>
      </c>
      <c r="G951" s="8">
        <v>2316195</v>
      </c>
      <c r="H951" s="2" t="s">
        <v>3</v>
      </c>
      <c r="I951" s="8">
        <v>2316195</v>
      </c>
      <c r="J951" s="4">
        <v>0</v>
      </c>
    </row>
    <row r="952" spans="1:10" x14ac:dyDescent="0.25">
      <c r="A952" s="5">
        <v>2020</v>
      </c>
      <c r="B952" s="5" t="s">
        <v>0</v>
      </c>
      <c r="C952" s="5" t="s">
        <v>130</v>
      </c>
      <c r="D952" s="5" t="s">
        <v>2</v>
      </c>
      <c r="E952" s="5">
        <v>151311</v>
      </c>
      <c r="F952" s="6">
        <v>50205</v>
      </c>
      <c r="G952" s="12">
        <v>5848</v>
      </c>
      <c r="H952" s="5" t="s">
        <v>3</v>
      </c>
      <c r="I952" s="12">
        <v>5848</v>
      </c>
      <c r="J952" s="7">
        <v>0</v>
      </c>
    </row>
    <row r="953" spans="1:10" x14ac:dyDescent="0.25">
      <c r="F953" s="13">
        <f>SUM(F867:F952)</f>
        <v>1005656396</v>
      </c>
    </row>
    <row r="955" spans="1:10" x14ac:dyDescent="0.25">
      <c r="A955" s="2">
        <v>2021</v>
      </c>
      <c r="B955" s="2" t="s">
        <v>0</v>
      </c>
      <c r="C955" s="2" t="s">
        <v>4</v>
      </c>
      <c r="D955" s="2" t="s">
        <v>2</v>
      </c>
      <c r="E955" s="2">
        <v>151311</v>
      </c>
      <c r="F955" s="3">
        <v>601</v>
      </c>
      <c r="G955" s="4">
        <v>80</v>
      </c>
      <c r="H955" s="2" t="s">
        <v>3</v>
      </c>
      <c r="I955" s="4">
        <v>80</v>
      </c>
      <c r="J955" s="4">
        <v>0</v>
      </c>
    </row>
    <row r="956" spans="1:10" x14ac:dyDescent="0.25">
      <c r="A956" s="5">
        <v>2021</v>
      </c>
      <c r="B956" s="5" t="s">
        <v>0</v>
      </c>
      <c r="C956" s="5" t="s">
        <v>131</v>
      </c>
      <c r="D956" s="5" t="s">
        <v>2</v>
      </c>
      <c r="E956" s="5">
        <v>151311</v>
      </c>
      <c r="F956" s="6">
        <v>278389</v>
      </c>
      <c r="G956" s="12">
        <v>83216</v>
      </c>
      <c r="H956" s="5" t="s">
        <v>3</v>
      </c>
      <c r="I956" s="12">
        <v>83216</v>
      </c>
      <c r="J956" s="7">
        <v>0</v>
      </c>
    </row>
    <row r="957" spans="1:10" x14ac:dyDescent="0.25">
      <c r="A957" s="2">
        <v>2021</v>
      </c>
      <c r="B957" s="2" t="s">
        <v>0</v>
      </c>
      <c r="C957" s="2" t="s">
        <v>5</v>
      </c>
      <c r="D957" s="2" t="s">
        <v>2</v>
      </c>
      <c r="E957" s="2">
        <v>151311</v>
      </c>
      <c r="F957" s="3">
        <v>5752</v>
      </c>
      <c r="G957" s="4">
        <v>410</v>
      </c>
      <c r="H957" s="2" t="s">
        <v>3</v>
      </c>
      <c r="I957" s="4">
        <v>410</v>
      </c>
      <c r="J957" s="4">
        <v>0</v>
      </c>
    </row>
    <row r="958" spans="1:10" x14ac:dyDescent="0.25">
      <c r="A958" s="5">
        <v>2021</v>
      </c>
      <c r="B958" s="5" t="s">
        <v>0</v>
      </c>
      <c r="C958" s="5" t="s">
        <v>151</v>
      </c>
      <c r="D958" s="5" t="s">
        <v>2</v>
      </c>
      <c r="E958" s="5">
        <v>151311</v>
      </c>
      <c r="F958" s="6">
        <v>251360</v>
      </c>
      <c r="G958" s="12">
        <v>4377280</v>
      </c>
      <c r="H958" s="5" t="s">
        <v>3</v>
      </c>
      <c r="I958" s="12">
        <v>4377280</v>
      </c>
      <c r="J958" s="7">
        <v>0</v>
      </c>
    </row>
    <row r="959" spans="1:10" x14ac:dyDescent="0.25">
      <c r="A959" s="2">
        <v>2021</v>
      </c>
      <c r="B959" s="2" t="s">
        <v>0</v>
      </c>
      <c r="C959" s="2" t="s">
        <v>6</v>
      </c>
      <c r="D959" s="2" t="s">
        <v>2</v>
      </c>
      <c r="E959" s="2">
        <v>151311</v>
      </c>
      <c r="F959" s="3">
        <v>360</v>
      </c>
      <c r="G959" s="4">
        <v>9</v>
      </c>
      <c r="H959" s="2" t="s">
        <v>3</v>
      </c>
      <c r="I959" s="4">
        <v>9</v>
      </c>
      <c r="J959" s="4">
        <v>0</v>
      </c>
    </row>
    <row r="960" spans="1:10" x14ac:dyDescent="0.25">
      <c r="A960" s="5">
        <v>2021</v>
      </c>
      <c r="B960" s="5" t="s">
        <v>0</v>
      </c>
      <c r="C960" s="5" t="s">
        <v>7</v>
      </c>
      <c r="D960" s="5" t="s">
        <v>2</v>
      </c>
      <c r="E960" s="5">
        <v>151311</v>
      </c>
      <c r="F960" s="6">
        <v>164197</v>
      </c>
      <c r="G960" s="12">
        <v>30691</v>
      </c>
      <c r="H960" s="5" t="s">
        <v>3</v>
      </c>
      <c r="I960" s="12">
        <v>30691</v>
      </c>
      <c r="J960" s="7">
        <v>0</v>
      </c>
    </row>
    <row r="961" spans="1:10" x14ac:dyDescent="0.25">
      <c r="A961" s="2">
        <v>2021</v>
      </c>
      <c r="B961" s="2" t="s">
        <v>0</v>
      </c>
      <c r="C961" s="2" t="s">
        <v>8</v>
      </c>
      <c r="D961" s="2" t="s">
        <v>2</v>
      </c>
      <c r="E961" s="2">
        <v>151311</v>
      </c>
      <c r="F961" s="3">
        <v>252290</v>
      </c>
      <c r="G961" s="11">
        <v>28044</v>
      </c>
      <c r="H961" s="2" t="s">
        <v>3</v>
      </c>
      <c r="I961" s="11">
        <v>28044</v>
      </c>
      <c r="J961" s="4">
        <v>6</v>
      </c>
    </row>
    <row r="962" spans="1:10" x14ac:dyDescent="0.25">
      <c r="A962" s="5">
        <v>2021</v>
      </c>
      <c r="B962" s="5" t="s">
        <v>0</v>
      </c>
      <c r="C962" s="5" t="s">
        <v>119</v>
      </c>
      <c r="D962" s="5" t="s">
        <v>2</v>
      </c>
      <c r="E962" s="5">
        <v>151311</v>
      </c>
      <c r="F962" s="6">
        <v>63</v>
      </c>
      <c r="G962" s="7">
        <v>18</v>
      </c>
      <c r="H962" s="5" t="s">
        <v>3</v>
      </c>
      <c r="I962" s="7">
        <v>18</v>
      </c>
      <c r="J962" s="7">
        <v>0</v>
      </c>
    </row>
    <row r="963" spans="1:10" x14ac:dyDescent="0.25">
      <c r="A963" s="2">
        <v>2021</v>
      </c>
      <c r="B963" s="2" t="s">
        <v>0</v>
      </c>
      <c r="C963" s="2" t="s">
        <v>11</v>
      </c>
      <c r="D963" s="2" t="s">
        <v>2</v>
      </c>
      <c r="E963" s="2">
        <v>151311</v>
      </c>
      <c r="F963" s="3">
        <v>1010934</v>
      </c>
      <c r="G963" s="8">
        <v>194618</v>
      </c>
      <c r="H963" s="2" t="s">
        <v>3</v>
      </c>
      <c r="I963" s="8">
        <v>194618</v>
      </c>
      <c r="J963" s="4">
        <v>0</v>
      </c>
    </row>
    <row r="964" spans="1:10" x14ac:dyDescent="0.25">
      <c r="A964" s="5">
        <v>2021</v>
      </c>
      <c r="B964" s="5" t="s">
        <v>0</v>
      </c>
      <c r="C964" s="5" t="s">
        <v>12</v>
      </c>
      <c r="D964" s="5" t="s">
        <v>2</v>
      </c>
      <c r="E964" s="5">
        <v>151311</v>
      </c>
      <c r="F964" s="6">
        <v>62</v>
      </c>
      <c r="G964" s="7">
        <v>2</v>
      </c>
      <c r="H964" s="5" t="s">
        <v>3</v>
      </c>
      <c r="I964" s="7">
        <v>2</v>
      </c>
      <c r="J964" s="7">
        <v>0</v>
      </c>
    </row>
    <row r="965" spans="1:10" x14ac:dyDescent="0.25">
      <c r="A965" s="2">
        <v>2021</v>
      </c>
      <c r="B965" s="2" t="s">
        <v>0</v>
      </c>
      <c r="C965" s="2" t="s">
        <v>13</v>
      </c>
      <c r="D965" s="2" t="s">
        <v>2</v>
      </c>
      <c r="E965" s="2">
        <v>151311</v>
      </c>
      <c r="F965" s="3">
        <v>82844</v>
      </c>
      <c r="G965" s="8">
        <v>8998</v>
      </c>
      <c r="H965" s="2" t="s">
        <v>3</v>
      </c>
      <c r="I965" s="8">
        <v>9001</v>
      </c>
      <c r="J965" s="4">
        <v>0</v>
      </c>
    </row>
    <row r="966" spans="1:10" x14ac:dyDescent="0.25">
      <c r="A966" s="5">
        <v>2021</v>
      </c>
      <c r="B966" s="5" t="s">
        <v>0</v>
      </c>
      <c r="C966" s="5" t="s">
        <v>16</v>
      </c>
      <c r="D966" s="5" t="s">
        <v>2</v>
      </c>
      <c r="E966" s="5">
        <v>151311</v>
      </c>
      <c r="F966" s="6">
        <v>6300</v>
      </c>
      <c r="G966" s="12">
        <v>6346</v>
      </c>
      <c r="H966" s="5" t="s">
        <v>3</v>
      </c>
      <c r="I966" s="12">
        <v>6346</v>
      </c>
      <c r="J966" s="7">
        <v>0</v>
      </c>
    </row>
    <row r="967" spans="1:10" x14ac:dyDescent="0.25">
      <c r="A967" s="2">
        <v>2021</v>
      </c>
      <c r="B967" s="2" t="s">
        <v>0</v>
      </c>
      <c r="C967" s="2" t="s">
        <v>17</v>
      </c>
      <c r="D967" s="2" t="s">
        <v>2</v>
      </c>
      <c r="E967" s="2">
        <v>151311</v>
      </c>
      <c r="F967" s="3">
        <v>11272884</v>
      </c>
      <c r="G967" s="8">
        <v>2688622</v>
      </c>
      <c r="H967" s="2" t="s">
        <v>3</v>
      </c>
      <c r="I967" s="8">
        <v>2688622</v>
      </c>
      <c r="J967" s="4">
        <v>0</v>
      </c>
    </row>
    <row r="968" spans="1:10" x14ac:dyDescent="0.25">
      <c r="A968" s="5">
        <v>2021</v>
      </c>
      <c r="B968" s="5" t="s">
        <v>0</v>
      </c>
      <c r="C968" s="5" t="s">
        <v>18</v>
      </c>
      <c r="D968" s="5" t="s">
        <v>2</v>
      </c>
      <c r="E968" s="5">
        <v>151311</v>
      </c>
      <c r="F968" s="6">
        <v>82684945</v>
      </c>
      <c r="G968" s="12">
        <v>16384368</v>
      </c>
      <c r="H968" s="5" t="s">
        <v>3</v>
      </c>
      <c r="I968" s="12">
        <v>16384368</v>
      </c>
      <c r="J968" s="7">
        <v>0</v>
      </c>
    </row>
    <row r="969" spans="1:10" x14ac:dyDescent="0.25">
      <c r="A969" s="2">
        <v>2021</v>
      </c>
      <c r="B969" s="2" t="s">
        <v>0</v>
      </c>
      <c r="C969" s="2" t="s">
        <v>133</v>
      </c>
      <c r="D969" s="2" t="s">
        <v>2</v>
      </c>
      <c r="E969" s="2">
        <v>151311</v>
      </c>
      <c r="F969" s="3">
        <v>14067</v>
      </c>
      <c r="G969" s="8">
        <v>3376</v>
      </c>
      <c r="H969" s="2" t="s">
        <v>3</v>
      </c>
      <c r="I969" s="8">
        <v>3376</v>
      </c>
      <c r="J969" s="4">
        <v>0</v>
      </c>
    </row>
    <row r="970" spans="1:10" x14ac:dyDescent="0.25">
      <c r="A970" s="5">
        <v>2021</v>
      </c>
      <c r="B970" s="5" t="s">
        <v>0</v>
      </c>
      <c r="C970" s="5" t="s">
        <v>19</v>
      </c>
      <c r="D970" s="5" t="s">
        <v>2</v>
      </c>
      <c r="E970" s="5">
        <v>151311</v>
      </c>
      <c r="F970" s="6">
        <v>1981</v>
      </c>
      <c r="G970" s="9">
        <v>526</v>
      </c>
      <c r="H970" s="5" t="s">
        <v>3</v>
      </c>
      <c r="I970" s="9">
        <v>526</v>
      </c>
      <c r="J970" s="7">
        <v>6</v>
      </c>
    </row>
    <row r="971" spans="1:10" x14ac:dyDescent="0.25">
      <c r="A971" s="2">
        <v>2021</v>
      </c>
      <c r="B971" s="2" t="s">
        <v>0</v>
      </c>
      <c r="C971" s="2" t="s">
        <v>20</v>
      </c>
      <c r="D971" s="2" t="s">
        <v>2</v>
      </c>
      <c r="E971" s="2">
        <v>151311</v>
      </c>
      <c r="F971" s="3">
        <v>64881</v>
      </c>
      <c r="G971" s="8">
        <v>12406</v>
      </c>
      <c r="H971" s="2" t="s">
        <v>3</v>
      </c>
      <c r="I971" s="8">
        <v>12406</v>
      </c>
      <c r="J971" s="4">
        <v>0</v>
      </c>
    </row>
    <row r="972" spans="1:10" x14ac:dyDescent="0.25">
      <c r="A972" s="5">
        <v>2021</v>
      </c>
      <c r="B972" s="5" t="s">
        <v>0</v>
      </c>
      <c r="C972" s="5" t="s">
        <v>22</v>
      </c>
      <c r="D972" s="5" t="s">
        <v>2</v>
      </c>
      <c r="E972" s="5">
        <v>151311</v>
      </c>
      <c r="F972" s="6">
        <v>85963</v>
      </c>
      <c r="G972" s="12">
        <v>12466</v>
      </c>
      <c r="H972" s="5" t="s">
        <v>3</v>
      </c>
      <c r="I972" s="12">
        <v>12466</v>
      </c>
      <c r="J972" s="7">
        <v>0</v>
      </c>
    </row>
    <row r="973" spans="1:10" x14ac:dyDescent="0.25">
      <c r="A973" s="2">
        <v>2021</v>
      </c>
      <c r="B973" s="2" t="s">
        <v>0</v>
      </c>
      <c r="C973" s="2" t="s">
        <v>24</v>
      </c>
      <c r="D973" s="2" t="s">
        <v>2</v>
      </c>
      <c r="E973" s="2">
        <v>151311</v>
      </c>
      <c r="F973" s="3">
        <v>1793824</v>
      </c>
      <c r="G973" s="8">
        <v>265893</v>
      </c>
      <c r="H973" s="2" t="s">
        <v>3</v>
      </c>
      <c r="I973" s="8">
        <v>265893</v>
      </c>
      <c r="J973" s="4">
        <v>0</v>
      </c>
    </row>
    <row r="974" spans="1:10" x14ac:dyDescent="0.25">
      <c r="A974" s="5">
        <v>2021</v>
      </c>
      <c r="B974" s="5" t="s">
        <v>0</v>
      </c>
      <c r="C974" s="5" t="s">
        <v>187</v>
      </c>
      <c r="D974" s="5" t="s">
        <v>2</v>
      </c>
      <c r="E974" s="5">
        <v>151311</v>
      </c>
      <c r="F974" s="6">
        <v>171</v>
      </c>
      <c r="G974" s="7">
        <v>85</v>
      </c>
      <c r="H974" s="5" t="s">
        <v>3</v>
      </c>
      <c r="I974" s="7">
        <v>85</v>
      </c>
      <c r="J974" s="7">
        <v>0</v>
      </c>
    </row>
    <row r="975" spans="1:10" x14ac:dyDescent="0.25">
      <c r="A975" s="2">
        <v>2021</v>
      </c>
      <c r="B975" s="2" t="s">
        <v>0</v>
      </c>
      <c r="C975" s="2" t="s">
        <v>25</v>
      </c>
      <c r="D975" s="2" t="s">
        <v>2</v>
      </c>
      <c r="E975" s="2">
        <v>151311</v>
      </c>
      <c r="F975" s="3">
        <v>22000</v>
      </c>
      <c r="G975" s="8">
        <v>1803</v>
      </c>
      <c r="H975" s="2" t="s">
        <v>3</v>
      </c>
      <c r="I975" s="8">
        <v>1803</v>
      </c>
      <c r="J975" s="4">
        <v>0</v>
      </c>
    </row>
    <row r="976" spans="1:10" x14ac:dyDescent="0.25">
      <c r="A976" s="5">
        <v>2021</v>
      </c>
      <c r="B976" s="5" t="s">
        <v>0</v>
      </c>
      <c r="C976" s="5" t="s">
        <v>26</v>
      </c>
      <c r="D976" s="5" t="s">
        <v>2</v>
      </c>
      <c r="E976" s="5">
        <v>151311</v>
      </c>
      <c r="F976" s="6">
        <v>132967</v>
      </c>
      <c r="G976" s="12">
        <v>23202</v>
      </c>
      <c r="H976" s="5" t="s">
        <v>3</v>
      </c>
      <c r="I976" s="12">
        <v>24382</v>
      </c>
      <c r="J976" s="7">
        <v>0</v>
      </c>
    </row>
    <row r="977" spans="1:10" x14ac:dyDescent="0.25">
      <c r="A977" s="2">
        <v>2021</v>
      </c>
      <c r="B977" s="2" t="s">
        <v>0</v>
      </c>
      <c r="C977" s="2" t="s">
        <v>28</v>
      </c>
      <c r="D977" s="2" t="s">
        <v>2</v>
      </c>
      <c r="E977" s="2">
        <v>151311</v>
      </c>
      <c r="F977" s="3">
        <v>244</v>
      </c>
      <c r="G977" s="4">
        <v>11</v>
      </c>
      <c r="H977" s="2" t="s">
        <v>3</v>
      </c>
      <c r="I977" s="4">
        <v>11</v>
      </c>
      <c r="J977" s="4">
        <v>0</v>
      </c>
    </row>
    <row r="978" spans="1:10" x14ac:dyDescent="0.25">
      <c r="A978" s="5">
        <v>2021</v>
      </c>
      <c r="B978" s="5" t="s">
        <v>0</v>
      </c>
      <c r="C978" s="5" t="s">
        <v>29</v>
      </c>
      <c r="D978" s="5" t="s">
        <v>2</v>
      </c>
      <c r="E978" s="5">
        <v>151311</v>
      </c>
      <c r="F978" s="6">
        <v>637296</v>
      </c>
      <c r="G978" s="12">
        <v>460565</v>
      </c>
      <c r="H978" s="5" t="s">
        <v>3</v>
      </c>
      <c r="I978" s="12">
        <v>460565</v>
      </c>
      <c r="J978" s="7">
        <v>0</v>
      </c>
    </row>
    <row r="979" spans="1:10" x14ac:dyDescent="0.25">
      <c r="A979" s="2">
        <v>2021</v>
      </c>
      <c r="B979" s="2" t="s">
        <v>0</v>
      </c>
      <c r="C979" s="2" t="s">
        <v>30</v>
      </c>
      <c r="D979" s="2" t="s">
        <v>2</v>
      </c>
      <c r="E979" s="2">
        <v>151311</v>
      </c>
      <c r="F979" s="3">
        <v>11402</v>
      </c>
      <c r="G979" s="23">
        <v>434</v>
      </c>
      <c r="H979" s="2" t="s">
        <v>3</v>
      </c>
      <c r="I979" s="23">
        <v>434</v>
      </c>
      <c r="J979" s="4">
        <v>6</v>
      </c>
    </row>
    <row r="980" spans="1:10" x14ac:dyDescent="0.25">
      <c r="A980" s="5">
        <v>2021</v>
      </c>
      <c r="B980" s="5" t="s">
        <v>0</v>
      </c>
      <c r="C980" s="5" t="s">
        <v>31</v>
      </c>
      <c r="D980" s="5" t="s">
        <v>2</v>
      </c>
      <c r="E980" s="5">
        <v>151311</v>
      </c>
      <c r="F980" s="6">
        <v>651572</v>
      </c>
      <c r="G980" s="12">
        <v>85595</v>
      </c>
      <c r="H980" s="5" t="s">
        <v>3</v>
      </c>
      <c r="I980" s="12">
        <v>85595</v>
      </c>
      <c r="J980" s="7">
        <v>0</v>
      </c>
    </row>
    <row r="981" spans="1:10" x14ac:dyDescent="0.25">
      <c r="A981" s="2">
        <v>2021</v>
      </c>
      <c r="B981" s="2" t="s">
        <v>0</v>
      </c>
      <c r="C981" s="2" t="s">
        <v>34</v>
      </c>
      <c r="D981" s="2" t="s">
        <v>2</v>
      </c>
      <c r="E981" s="2">
        <v>151311</v>
      </c>
      <c r="F981" s="3">
        <v>19944602</v>
      </c>
      <c r="G981" s="8">
        <v>3052002</v>
      </c>
      <c r="H981" s="2" t="s">
        <v>3</v>
      </c>
      <c r="I981" s="8">
        <v>3052002</v>
      </c>
      <c r="J981" s="4">
        <v>0</v>
      </c>
    </row>
    <row r="982" spans="1:10" x14ac:dyDescent="0.25">
      <c r="A982" s="5">
        <v>2021</v>
      </c>
      <c r="B982" s="5" t="s">
        <v>0</v>
      </c>
      <c r="C982" s="5" t="s">
        <v>35</v>
      </c>
      <c r="D982" s="5" t="s">
        <v>2</v>
      </c>
      <c r="E982" s="5">
        <v>151311</v>
      </c>
      <c r="F982" s="6">
        <v>15188</v>
      </c>
      <c r="G982" s="12">
        <v>6536</v>
      </c>
      <c r="H982" s="5" t="s">
        <v>3</v>
      </c>
      <c r="I982" s="12">
        <v>6536</v>
      </c>
      <c r="J982" s="7">
        <v>0</v>
      </c>
    </row>
    <row r="983" spans="1:10" x14ac:dyDescent="0.25">
      <c r="A983" s="2">
        <v>2021</v>
      </c>
      <c r="B983" s="2" t="s">
        <v>0</v>
      </c>
      <c r="C983" s="2" t="s">
        <v>36</v>
      </c>
      <c r="D983" s="2" t="s">
        <v>2</v>
      </c>
      <c r="E983" s="2">
        <v>151311</v>
      </c>
      <c r="F983" s="3">
        <v>19651</v>
      </c>
      <c r="G983" s="8">
        <v>6160</v>
      </c>
      <c r="H983" s="2" t="s">
        <v>3</v>
      </c>
      <c r="I983" s="8">
        <v>6160</v>
      </c>
      <c r="J983" s="4">
        <v>0</v>
      </c>
    </row>
    <row r="984" spans="1:10" x14ac:dyDescent="0.25">
      <c r="A984" s="5">
        <v>2021</v>
      </c>
      <c r="B984" s="5" t="s">
        <v>0</v>
      </c>
      <c r="C984" s="5" t="s">
        <v>1</v>
      </c>
      <c r="D984" s="5" t="s">
        <v>2</v>
      </c>
      <c r="E984" s="5">
        <v>151311</v>
      </c>
      <c r="F984" s="6">
        <v>6980</v>
      </c>
      <c r="G984" s="12">
        <v>1740</v>
      </c>
      <c r="H984" s="5" t="s">
        <v>3</v>
      </c>
      <c r="I984" s="12">
        <v>1740</v>
      </c>
      <c r="J984" s="7">
        <v>0</v>
      </c>
    </row>
    <row r="985" spans="1:10" x14ac:dyDescent="0.25">
      <c r="A985" s="2">
        <v>2021</v>
      </c>
      <c r="B985" s="2" t="s">
        <v>0</v>
      </c>
      <c r="C985" s="2" t="s">
        <v>38</v>
      </c>
      <c r="D985" s="2" t="s">
        <v>2</v>
      </c>
      <c r="E985" s="2">
        <v>151311</v>
      </c>
      <c r="F985" s="3">
        <v>14279</v>
      </c>
      <c r="G985" s="8">
        <v>1011</v>
      </c>
      <c r="H985" s="2" t="s">
        <v>3</v>
      </c>
      <c r="I985" s="8">
        <v>1011</v>
      </c>
      <c r="J985" s="4">
        <v>0</v>
      </c>
    </row>
    <row r="986" spans="1:10" x14ac:dyDescent="0.25">
      <c r="A986" s="5">
        <v>2021</v>
      </c>
      <c r="B986" s="5" t="s">
        <v>0</v>
      </c>
      <c r="C986" s="5" t="s">
        <v>39</v>
      </c>
      <c r="D986" s="5" t="s">
        <v>2</v>
      </c>
      <c r="E986" s="5">
        <v>151311</v>
      </c>
      <c r="F986" s="6">
        <v>915177</v>
      </c>
      <c r="G986" s="10">
        <v>203123</v>
      </c>
      <c r="H986" s="5" t="s">
        <v>3</v>
      </c>
      <c r="I986" s="10">
        <v>203130</v>
      </c>
      <c r="J986" s="7">
        <v>6</v>
      </c>
    </row>
    <row r="987" spans="1:10" x14ac:dyDescent="0.25">
      <c r="A987" s="2">
        <v>2021</v>
      </c>
      <c r="B987" s="2" t="s">
        <v>0</v>
      </c>
      <c r="C987" s="2" t="s">
        <v>40</v>
      </c>
      <c r="D987" s="2" t="s">
        <v>2</v>
      </c>
      <c r="E987" s="2">
        <v>151311</v>
      </c>
      <c r="F987" s="3">
        <v>420278587</v>
      </c>
      <c r="G987" s="8">
        <v>278799382</v>
      </c>
      <c r="H987" s="2" t="s">
        <v>3</v>
      </c>
      <c r="I987" s="8">
        <v>278799382</v>
      </c>
      <c r="J987" s="4">
        <v>0</v>
      </c>
    </row>
    <row r="988" spans="1:10" x14ac:dyDescent="0.25">
      <c r="A988" s="5">
        <v>2021</v>
      </c>
      <c r="B988" s="5" t="s">
        <v>0</v>
      </c>
      <c r="C988" s="5" t="s">
        <v>148</v>
      </c>
      <c r="D988" s="5" t="s">
        <v>2</v>
      </c>
      <c r="E988" s="5">
        <v>151311</v>
      </c>
      <c r="F988" s="6">
        <v>189000</v>
      </c>
      <c r="G988" s="10">
        <v>33936</v>
      </c>
      <c r="H988" s="5" t="s">
        <v>3</v>
      </c>
      <c r="I988" s="10">
        <v>33936</v>
      </c>
      <c r="J988" s="7">
        <v>6</v>
      </c>
    </row>
    <row r="989" spans="1:10" x14ac:dyDescent="0.25">
      <c r="A989" s="2">
        <v>2021</v>
      </c>
      <c r="B989" s="2" t="s">
        <v>0</v>
      </c>
      <c r="C989" s="2" t="s">
        <v>42</v>
      </c>
      <c r="D989" s="2" t="s">
        <v>2</v>
      </c>
      <c r="E989" s="2">
        <v>151311</v>
      </c>
      <c r="F989" s="3">
        <v>192697</v>
      </c>
      <c r="G989" s="8">
        <v>31717</v>
      </c>
      <c r="H989" s="2" t="s">
        <v>3</v>
      </c>
      <c r="I989" s="8">
        <v>31717</v>
      </c>
      <c r="J989" s="4">
        <v>0</v>
      </c>
    </row>
    <row r="990" spans="1:10" x14ac:dyDescent="0.25">
      <c r="A990" s="5">
        <v>2021</v>
      </c>
      <c r="B990" s="5" t="s">
        <v>0</v>
      </c>
      <c r="C990" s="5" t="s">
        <v>124</v>
      </c>
      <c r="D990" s="5" t="s">
        <v>2</v>
      </c>
      <c r="E990" s="5">
        <v>151311</v>
      </c>
      <c r="F990" s="6">
        <v>31331</v>
      </c>
      <c r="G990" s="12">
        <v>7917</v>
      </c>
      <c r="H990" s="5" t="s">
        <v>3</v>
      </c>
      <c r="I990" s="12">
        <v>7917</v>
      </c>
      <c r="J990" s="7">
        <v>0</v>
      </c>
    </row>
    <row r="991" spans="1:10" x14ac:dyDescent="0.25">
      <c r="A991" s="2">
        <v>2021</v>
      </c>
      <c r="B991" s="2" t="s">
        <v>0</v>
      </c>
      <c r="C991" s="2" t="s">
        <v>48</v>
      </c>
      <c r="D991" s="2" t="s">
        <v>2</v>
      </c>
      <c r="E991" s="2">
        <v>151311</v>
      </c>
      <c r="F991" s="3">
        <v>59044</v>
      </c>
      <c r="G991" s="11">
        <v>8549</v>
      </c>
      <c r="H991" s="2" t="s">
        <v>3</v>
      </c>
      <c r="I991" s="11">
        <v>8549</v>
      </c>
      <c r="J991" s="4">
        <v>6</v>
      </c>
    </row>
    <row r="992" spans="1:10" x14ac:dyDescent="0.25">
      <c r="A992" s="5">
        <v>2021</v>
      </c>
      <c r="B992" s="5" t="s">
        <v>0</v>
      </c>
      <c r="C992" s="5" t="s">
        <v>49</v>
      </c>
      <c r="D992" s="5" t="s">
        <v>2</v>
      </c>
      <c r="E992" s="5">
        <v>151311</v>
      </c>
      <c r="F992" s="6">
        <v>2121580</v>
      </c>
      <c r="G992" s="12">
        <v>232527</v>
      </c>
      <c r="H992" s="5" t="s">
        <v>3</v>
      </c>
      <c r="I992" s="12">
        <v>232527</v>
      </c>
      <c r="J992" s="7">
        <v>0</v>
      </c>
    </row>
    <row r="993" spans="1:10" x14ac:dyDescent="0.25">
      <c r="A993" s="2">
        <v>2021</v>
      </c>
      <c r="B993" s="2" t="s">
        <v>0</v>
      </c>
      <c r="C993" s="2" t="s">
        <v>50</v>
      </c>
      <c r="D993" s="2" t="s">
        <v>2</v>
      </c>
      <c r="E993" s="2">
        <v>151311</v>
      </c>
      <c r="F993" s="3">
        <v>3211</v>
      </c>
      <c r="G993" s="4">
        <v>319</v>
      </c>
      <c r="H993" s="2" t="s">
        <v>3</v>
      </c>
      <c r="I993" s="4">
        <v>319</v>
      </c>
      <c r="J993" s="4">
        <v>0</v>
      </c>
    </row>
    <row r="994" spans="1:10" x14ac:dyDescent="0.25">
      <c r="A994" s="5">
        <v>2021</v>
      </c>
      <c r="B994" s="5" t="s">
        <v>0</v>
      </c>
      <c r="C994" s="5" t="s">
        <v>52</v>
      </c>
      <c r="D994" s="5" t="s">
        <v>2</v>
      </c>
      <c r="E994" s="5">
        <v>151311</v>
      </c>
      <c r="F994" s="6">
        <v>36216559</v>
      </c>
      <c r="G994" s="12">
        <v>24245279</v>
      </c>
      <c r="H994" s="5" t="s">
        <v>3</v>
      </c>
      <c r="I994" s="12">
        <v>24245279</v>
      </c>
      <c r="J994" s="7">
        <v>0</v>
      </c>
    </row>
    <row r="995" spans="1:10" x14ac:dyDescent="0.25">
      <c r="A995" s="2">
        <v>2021</v>
      </c>
      <c r="B995" s="2" t="s">
        <v>0</v>
      </c>
      <c r="C995" s="2" t="s">
        <v>55</v>
      </c>
      <c r="D995" s="2" t="s">
        <v>2</v>
      </c>
      <c r="E995" s="2">
        <v>151311</v>
      </c>
      <c r="F995" s="3">
        <v>4046</v>
      </c>
      <c r="G995" s="4">
        <v>599</v>
      </c>
      <c r="H995" s="2" t="s">
        <v>3</v>
      </c>
      <c r="I995" s="4">
        <v>599</v>
      </c>
      <c r="J995" s="4">
        <v>0</v>
      </c>
    </row>
    <row r="996" spans="1:10" x14ac:dyDescent="0.25">
      <c r="A996" s="5">
        <v>2021</v>
      </c>
      <c r="B996" s="5" t="s">
        <v>0</v>
      </c>
      <c r="C996" s="5" t="s">
        <v>57</v>
      </c>
      <c r="D996" s="5" t="s">
        <v>2</v>
      </c>
      <c r="E996" s="5">
        <v>151311</v>
      </c>
      <c r="F996" s="6">
        <v>63726</v>
      </c>
      <c r="G996" s="12">
        <v>38660</v>
      </c>
      <c r="H996" s="5" t="s">
        <v>3</v>
      </c>
      <c r="I996" s="12">
        <v>38660</v>
      </c>
      <c r="J996" s="7">
        <v>0</v>
      </c>
    </row>
    <row r="997" spans="1:10" x14ac:dyDescent="0.25">
      <c r="A997" s="2">
        <v>2021</v>
      </c>
      <c r="B997" s="2" t="s">
        <v>0</v>
      </c>
      <c r="C997" s="2" t="s">
        <v>58</v>
      </c>
      <c r="D997" s="2" t="s">
        <v>2</v>
      </c>
      <c r="E997" s="2">
        <v>151311</v>
      </c>
      <c r="F997" s="3">
        <v>38352769</v>
      </c>
      <c r="G997" s="11">
        <v>13355100</v>
      </c>
      <c r="H997" s="2" t="s">
        <v>3</v>
      </c>
      <c r="I997" s="11">
        <v>13355100</v>
      </c>
      <c r="J997" s="4">
        <v>6</v>
      </c>
    </row>
    <row r="998" spans="1:10" x14ac:dyDescent="0.25">
      <c r="A998" s="5">
        <v>2021</v>
      </c>
      <c r="B998" s="5" t="s">
        <v>0</v>
      </c>
      <c r="C998" s="5" t="s">
        <v>59</v>
      </c>
      <c r="D998" s="5" t="s">
        <v>2</v>
      </c>
      <c r="E998" s="5">
        <v>151311</v>
      </c>
      <c r="F998" s="6">
        <v>18283</v>
      </c>
      <c r="G998" s="12">
        <v>1156</v>
      </c>
      <c r="H998" s="5" t="s">
        <v>3</v>
      </c>
      <c r="I998" s="12">
        <v>1156</v>
      </c>
      <c r="J998" s="7">
        <v>0</v>
      </c>
    </row>
    <row r="999" spans="1:10" x14ac:dyDescent="0.25">
      <c r="A999" s="2">
        <v>2021</v>
      </c>
      <c r="B999" s="2" t="s">
        <v>0</v>
      </c>
      <c r="C999" s="2" t="s">
        <v>137</v>
      </c>
      <c r="D999" s="2" t="s">
        <v>2</v>
      </c>
      <c r="E999" s="2">
        <v>151311</v>
      </c>
      <c r="F999" s="3">
        <v>128003</v>
      </c>
      <c r="G999" s="8">
        <v>17940</v>
      </c>
      <c r="H999" s="2" t="s">
        <v>3</v>
      </c>
      <c r="I999" s="8">
        <v>17940</v>
      </c>
      <c r="J999" s="4">
        <v>0</v>
      </c>
    </row>
    <row r="1000" spans="1:10" x14ac:dyDescent="0.25">
      <c r="A1000" s="5">
        <v>2021</v>
      </c>
      <c r="B1000" s="5" t="s">
        <v>0</v>
      </c>
      <c r="C1000" s="5" t="s">
        <v>60</v>
      </c>
      <c r="D1000" s="5" t="s">
        <v>2</v>
      </c>
      <c r="E1000" s="5">
        <v>151311</v>
      </c>
      <c r="F1000" s="6">
        <v>1271</v>
      </c>
      <c r="G1000" s="7">
        <v>590</v>
      </c>
      <c r="H1000" s="5" t="s">
        <v>3</v>
      </c>
      <c r="I1000" s="7">
        <v>590</v>
      </c>
      <c r="J1000" s="7">
        <v>0</v>
      </c>
    </row>
    <row r="1001" spans="1:10" x14ac:dyDescent="0.25">
      <c r="A1001" s="2">
        <v>2021</v>
      </c>
      <c r="B1001" s="2" t="s">
        <v>0</v>
      </c>
      <c r="C1001" s="2" t="s">
        <v>141</v>
      </c>
      <c r="D1001" s="2" t="s">
        <v>2</v>
      </c>
      <c r="E1001" s="2">
        <v>151311</v>
      </c>
      <c r="F1001" s="3">
        <v>986056412</v>
      </c>
      <c r="G1001" s="11">
        <v>177054017</v>
      </c>
      <c r="H1001" s="2" t="s">
        <v>3</v>
      </c>
      <c r="I1001" s="11">
        <v>177054017</v>
      </c>
      <c r="J1001" s="4">
        <v>6</v>
      </c>
    </row>
    <row r="1002" spans="1:10" x14ac:dyDescent="0.25">
      <c r="A1002" s="5">
        <v>2021</v>
      </c>
      <c r="B1002" s="5" t="s">
        <v>0</v>
      </c>
      <c r="C1002" s="5" t="s">
        <v>62</v>
      </c>
      <c r="D1002" s="5" t="s">
        <v>2</v>
      </c>
      <c r="E1002" s="5">
        <v>151311</v>
      </c>
      <c r="F1002" s="6">
        <v>1804445</v>
      </c>
      <c r="G1002" s="10">
        <v>259498</v>
      </c>
      <c r="H1002" s="5" t="s">
        <v>3</v>
      </c>
      <c r="I1002" s="10">
        <v>259498</v>
      </c>
      <c r="J1002" s="7">
        <v>6</v>
      </c>
    </row>
    <row r="1003" spans="1:10" x14ac:dyDescent="0.25">
      <c r="A1003" s="2">
        <v>2021</v>
      </c>
      <c r="B1003" s="2" t="s">
        <v>0</v>
      </c>
      <c r="C1003" s="2" t="s">
        <v>63</v>
      </c>
      <c r="D1003" s="2" t="s">
        <v>2</v>
      </c>
      <c r="E1003" s="2">
        <v>151311</v>
      </c>
      <c r="F1003" s="3">
        <v>13933</v>
      </c>
      <c r="G1003" s="11">
        <v>1749</v>
      </c>
      <c r="H1003" s="2" t="s">
        <v>3</v>
      </c>
      <c r="I1003" s="11">
        <v>1749</v>
      </c>
      <c r="J1003" s="4">
        <v>6</v>
      </c>
    </row>
    <row r="1004" spans="1:10" x14ac:dyDescent="0.25">
      <c r="A1004" s="5">
        <v>2021</v>
      </c>
      <c r="B1004" s="5" t="s">
        <v>0</v>
      </c>
      <c r="C1004" s="5" t="s">
        <v>64</v>
      </c>
      <c r="D1004" s="5" t="s">
        <v>2</v>
      </c>
      <c r="E1004" s="5">
        <v>151311</v>
      </c>
      <c r="F1004" s="6">
        <v>5148</v>
      </c>
      <c r="G1004" s="7">
        <v>725</v>
      </c>
      <c r="H1004" s="5" t="s">
        <v>3</v>
      </c>
      <c r="I1004" s="7">
        <v>725</v>
      </c>
      <c r="J1004" s="7">
        <v>0</v>
      </c>
    </row>
    <row r="1005" spans="1:10" x14ac:dyDescent="0.25">
      <c r="A1005" s="2">
        <v>2021</v>
      </c>
      <c r="B1005" s="2" t="s">
        <v>0</v>
      </c>
      <c r="C1005" s="2" t="s">
        <v>126</v>
      </c>
      <c r="D1005" s="2" t="s">
        <v>2</v>
      </c>
      <c r="E1005" s="2">
        <v>151311</v>
      </c>
      <c r="F1005" s="3">
        <v>106</v>
      </c>
      <c r="G1005" s="4">
        <v>4</v>
      </c>
      <c r="H1005" s="2" t="s">
        <v>3</v>
      </c>
      <c r="I1005" s="4">
        <v>4</v>
      </c>
      <c r="J1005" s="4">
        <v>0</v>
      </c>
    </row>
    <row r="1006" spans="1:10" x14ac:dyDescent="0.25">
      <c r="A1006" s="5">
        <v>2021</v>
      </c>
      <c r="B1006" s="5" t="s">
        <v>0</v>
      </c>
      <c r="C1006" s="5" t="s">
        <v>67</v>
      </c>
      <c r="D1006" s="5" t="s">
        <v>2</v>
      </c>
      <c r="E1006" s="5">
        <v>151311</v>
      </c>
      <c r="F1006" s="6">
        <v>22282</v>
      </c>
      <c r="G1006" s="12">
        <v>1717</v>
      </c>
      <c r="H1006" s="5" t="s">
        <v>3</v>
      </c>
      <c r="I1006" s="12">
        <v>1717</v>
      </c>
      <c r="J1006" s="7">
        <v>0</v>
      </c>
    </row>
    <row r="1007" spans="1:10" x14ac:dyDescent="0.25">
      <c r="A1007" s="2">
        <v>2021</v>
      </c>
      <c r="B1007" s="2" t="s">
        <v>0</v>
      </c>
      <c r="C1007" s="2" t="s">
        <v>68</v>
      </c>
      <c r="D1007" s="2" t="s">
        <v>2</v>
      </c>
      <c r="E1007" s="2">
        <v>151311</v>
      </c>
      <c r="F1007" s="3">
        <v>1386860</v>
      </c>
      <c r="G1007" s="8">
        <v>394010</v>
      </c>
      <c r="H1007" s="2" t="s">
        <v>3</v>
      </c>
      <c r="I1007" s="8">
        <v>394010</v>
      </c>
      <c r="J1007" s="4">
        <v>0</v>
      </c>
    </row>
    <row r="1008" spans="1:10" x14ac:dyDescent="0.25">
      <c r="A1008" s="5">
        <v>2021</v>
      </c>
      <c r="B1008" s="5" t="s">
        <v>0</v>
      </c>
      <c r="C1008" s="5" t="s">
        <v>70</v>
      </c>
      <c r="D1008" s="5" t="s">
        <v>2</v>
      </c>
      <c r="E1008" s="5">
        <v>151311</v>
      </c>
      <c r="F1008" s="6">
        <v>523615</v>
      </c>
      <c r="G1008" s="12">
        <v>86581</v>
      </c>
      <c r="H1008" s="5" t="s">
        <v>3</v>
      </c>
      <c r="I1008" s="12">
        <v>86581</v>
      </c>
      <c r="J1008" s="7">
        <v>0</v>
      </c>
    </row>
    <row r="1009" spans="1:10" x14ac:dyDescent="0.25">
      <c r="A1009" s="2">
        <v>2021</v>
      </c>
      <c r="B1009" s="2" t="s">
        <v>0</v>
      </c>
      <c r="C1009" s="2" t="s">
        <v>72</v>
      </c>
      <c r="D1009" s="2" t="s">
        <v>2</v>
      </c>
      <c r="E1009" s="2">
        <v>151311</v>
      </c>
      <c r="F1009" s="3">
        <v>12601312</v>
      </c>
      <c r="G1009" s="8">
        <v>2320442</v>
      </c>
      <c r="H1009" s="2" t="s">
        <v>3</v>
      </c>
      <c r="I1009" s="8">
        <v>2320442</v>
      </c>
      <c r="J1009" s="4">
        <v>0</v>
      </c>
    </row>
    <row r="1010" spans="1:10" x14ac:dyDescent="0.25">
      <c r="A1010" s="5">
        <v>2021</v>
      </c>
      <c r="B1010" s="5" t="s">
        <v>0</v>
      </c>
      <c r="C1010" s="5" t="s">
        <v>74</v>
      </c>
      <c r="D1010" s="5" t="s">
        <v>2</v>
      </c>
      <c r="E1010" s="5">
        <v>151311</v>
      </c>
      <c r="F1010" s="6">
        <v>361000</v>
      </c>
      <c r="G1010" s="12">
        <v>68890</v>
      </c>
      <c r="H1010" s="5" t="s">
        <v>3</v>
      </c>
      <c r="I1010" s="12">
        <v>68890</v>
      </c>
      <c r="J1010" s="7">
        <v>0</v>
      </c>
    </row>
    <row r="1011" spans="1:10" x14ac:dyDescent="0.25">
      <c r="A1011" s="2">
        <v>2021</v>
      </c>
      <c r="B1011" s="2" t="s">
        <v>0</v>
      </c>
      <c r="C1011" s="2" t="s">
        <v>75</v>
      </c>
      <c r="D1011" s="2" t="s">
        <v>2</v>
      </c>
      <c r="E1011" s="2">
        <v>151311</v>
      </c>
      <c r="F1011" s="3">
        <v>208941</v>
      </c>
      <c r="G1011" s="11">
        <v>26746</v>
      </c>
      <c r="H1011" s="2" t="s">
        <v>3</v>
      </c>
      <c r="I1011" s="11">
        <v>26746</v>
      </c>
      <c r="J1011" s="4">
        <v>6</v>
      </c>
    </row>
    <row r="1012" spans="1:10" x14ac:dyDescent="0.25">
      <c r="A1012" s="5">
        <v>2021</v>
      </c>
      <c r="B1012" s="5" t="s">
        <v>0</v>
      </c>
      <c r="C1012" s="5" t="s">
        <v>76</v>
      </c>
      <c r="D1012" s="5" t="s">
        <v>2</v>
      </c>
      <c r="E1012" s="5">
        <v>151311</v>
      </c>
      <c r="F1012" s="6">
        <v>27335</v>
      </c>
      <c r="G1012" s="12">
        <v>1574</v>
      </c>
      <c r="H1012" s="5" t="s">
        <v>3</v>
      </c>
      <c r="I1012" s="12">
        <v>1574</v>
      </c>
      <c r="J1012" s="7">
        <v>0</v>
      </c>
    </row>
    <row r="1013" spans="1:10" x14ac:dyDescent="0.25">
      <c r="A1013" s="2">
        <v>2021</v>
      </c>
      <c r="B1013" s="2" t="s">
        <v>0</v>
      </c>
      <c r="C1013" s="2" t="s">
        <v>169</v>
      </c>
      <c r="D1013" s="2" t="s">
        <v>2</v>
      </c>
      <c r="E1013" s="2">
        <v>151311</v>
      </c>
      <c r="F1013" s="3">
        <v>18285</v>
      </c>
      <c r="G1013" s="8">
        <v>4000</v>
      </c>
      <c r="H1013" s="2" t="s">
        <v>3</v>
      </c>
      <c r="I1013" s="8">
        <v>4000</v>
      </c>
      <c r="J1013" s="4">
        <v>0</v>
      </c>
    </row>
    <row r="1014" spans="1:10" x14ac:dyDescent="0.25">
      <c r="A1014" s="5">
        <v>2021</v>
      </c>
      <c r="B1014" s="5" t="s">
        <v>0</v>
      </c>
      <c r="C1014" s="5" t="s">
        <v>78</v>
      </c>
      <c r="D1014" s="5" t="s">
        <v>2</v>
      </c>
      <c r="E1014" s="5">
        <v>151311</v>
      </c>
      <c r="F1014" s="6">
        <v>640866</v>
      </c>
      <c r="G1014" s="12">
        <v>228896</v>
      </c>
      <c r="H1014" s="5" t="s">
        <v>3</v>
      </c>
      <c r="I1014" s="12">
        <v>228896</v>
      </c>
      <c r="J1014" s="7">
        <v>0</v>
      </c>
    </row>
    <row r="1015" spans="1:10" x14ac:dyDescent="0.25">
      <c r="A1015" s="2">
        <v>2021</v>
      </c>
      <c r="B1015" s="2" t="s">
        <v>0</v>
      </c>
      <c r="C1015" s="2" t="s">
        <v>79</v>
      </c>
      <c r="D1015" s="2" t="s">
        <v>2</v>
      </c>
      <c r="E1015" s="2">
        <v>151311</v>
      </c>
      <c r="F1015" s="3">
        <v>78914</v>
      </c>
      <c r="G1015" s="8">
        <v>7998</v>
      </c>
      <c r="H1015" s="2" t="s">
        <v>3</v>
      </c>
      <c r="I1015" s="8">
        <v>7998</v>
      </c>
      <c r="J1015" s="4">
        <v>0</v>
      </c>
    </row>
    <row r="1016" spans="1:10" x14ac:dyDescent="0.25">
      <c r="A1016" s="5">
        <v>2021</v>
      </c>
      <c r="B1016" s="5" t="s">
        <v>0</v>
      </c>
      <c r="C1016" s="5" t="s">
        <v>80</v>
      </c>
      <c r="D1016" s="5" t="s">
        <v>2</v>
      </c>
      <c r="E1016" s="5">
        <v>151311</v>
      </c>
      <c r="F1016" s="6">
        <v>12888</v>
      </c>
      <c r="G1016" s="12">
        <v>1294</v>
      </c>
      <c r="H1016" s="5" t="s">
        <v>3</v>
      </c>
      <c r="I1016" s="12">
        <v>1294</v>
      </c>
      <c r="J1016" s="7">
        <v>0</v>
      </c>
    </row>
    <row r="1017" spans="1:10" x14ac:dyDescent="0.25">
      <c r="A1017" s="2">
        <v>2021</v>
      </c>
      <c r="B1017" s="2" t="s">
        <v>0</v>
      </c>
      <c r="C1017" s="2" t="s">
        <v>83</v>
      </c>
      <c r="D1017" s="2" t="s">
        <v>2</v>
      </c>
      <c r="E1017" s="2">
        <v>151311</v>
      </c>
      <c r="F1017" s="3">
        <v>2218339</v>
      </c>
      <c r="G1017" s="11">
        <v>161107</v>
      </c>
      <c r="H1017" s="2" t="s">
        <v>3</v>
      </c>
      <c r="I1017" s="11">
        <v>161107</v>
      </c>
      <c r="J1017" s="4">
        <v>6</v>
      </c>
    </row>
    <row r="1018" spans="1:10" x14ac:dyDescent="0.25">
      <c r="A1018" s="5">
        <v>2021</v>
      </c>
      <c r="B1018" s="5" t="s">
        <v>0</v>
      </c>
      <c r="C1018" s="5" t="s">
        <v>84</v>
      </c>
      <c r="D1018" s="5" t="s">
        <v>2</v>
      </c>
      <c r="E1018" s="5">
        <v>151311</v>
      </c>
      <c r="F1018" s="6">
        <v>20</v>
      </c>
      <c r="G1018" s="7">
        <v>51</v>
      </c>
      <c r="H1018" s="5" t="s">
        <v>3</v>
      </c>
      <c r="I1018" s="7">
        <v>51</v>
      </c>
      <c r="J1018" s="7">
        <v>0</v>
      </c>
    </row>
    <row r="1019" spans="1:10" x14ac:dyDescent="0.25">
      <c r="A1019" s="2">
        <v>2021</v>
      </c>
      <c r="B1019" s="2" t="s">
        <v>0</v>
      </c>
      <c r="C1019" s="2" t="s">
        <v>85</v>
      </c>
      <c r="D1019" s="2" t="s">
        <v>2</v>
      </c>
      <c r="E1019" s="2">
        <v>151311</v>
      </c>
      <c r="F1019" s="3">
        <v>11790514</v>
      </c>
      <c r="G1019" s="8">
        <v>4721660</v>
      </c>
      <c r="H1019" s="2" t="s">
        <v>3</v>
      </c>
      <c r="I1019" s="8">
        <v>4721660</v>
      </c>
      <c r="J1019" s="4">
        <v>0</v>
      </c>
    </row>
    <row r="1020" spans="1:10" x14ac:dyDescent="0.25">
      <c r="A1020" s="5">
        <v>2021</v>
      </c>
      <c r="B1020" s="5" t="s">
        <v>0</v>
      </c>
      <c r="C1020" s="5" t="s">
        <v>345</v>
      </c>
      <c r="D1020" s="5" t="s">
        <v>2</v>
      </c>
      <c r="E1020" s="5">
        <v>151311</v>
      </c>
      <c r="F1020" s="6">
        <v>1158</v>
      </c>
      <c r="G1020" s="9">
        <v>207</v>
      </c>
      <c r="H1020" s="5" t="s">
        <v>3</v>
      </c>
      <c r="I1020" s="9">
        <v>207</v>
      </c>
      <c r="J1020" s="7">
        <v>6</v>
      </c>
    </row>
    <row r="1021" spans="1:10" x14ac:dyDescent="0.25">
      <c r="A1021" s="2">
        <v>2021</v>
      </c>
      <c r="B1021" s="2" t="s">
        <v>0</v>
      </c>
      <c r="C1021" s="2" t="s">
        <v>194</v>
      </c>
      <c r="D1021" s="2" t="s">
        <v>2</v>
      </c>
      <c r="E1021" s="2">
        <v>151311</v>
      </c>
      <c r="F1021" s="3">
        <v>414293</v>
      </c>
      <c r="G1021" s="8">
        <v>263510</v>
      </c>
      <c r="H1021" s="2" t="s">
        <v>3</v>
      </c>
      <c r="I1021" s="8">
        <v>263510</v>
      </c>
      <c r="J1021" s="4">
        <v>0</v>
      </c>
    </row>
    <row r="1022" spans="1:10" x14ac:dyDescent="0.25">
      <c r="F1022" s="13">
        <f>SUM(F955:F1021)</f>
        <v>1636189999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27"/>
  <sheetViews>
    <sheetView topLeftCell="A2212" workbookViewId="0">
      <selection activeCell="J2" sqref="J2"/>
    </sheetView>
  </sheetViews>
  <sheetFormatPr defaultRowHeight="15" x14ac:dyDescent="0.25"/>
  <cols>
    <col min="1" max="5" width="16.140625" customWidth="1"/>
    <col min="6" max="6" width="20.28515625" customWidth="1"/>
    <col min="7" max="10" width="16.140625" customWidth="1"/>
  </cols>
  <sheetData>
    <row r="1" spans="1:10" x14ac:dyDescent="0.25">
      <c r="A1" s="2">
        <v>2017</v>
      </c>
      <c r="B1" s="2" t="s">
        <v>0</v>
      </c>
      <c r="C1" s="2" t="s">
        <v>119</v>
      </c>
      <c r="D1" s="2" t="s">
        <v>2</v>
      </c>
      <c r="E1" s="2" t="s">
        <v>115</v>
      </c>
      <c r="F1" s="3">
        <v>485387947</v>
      </c>
      <c r="G1" s="4">
        <v>0</v>
      </c>
      <c r="H1" s="2" t="s">
        <v>117</v>
      </c>
      <c r="I1" s="4">
        <v>0</v>
      </c>
      <c r="J1" s="4">
        <v>0</v>
      </c>
    </row>
    <row r="2" spans="1:10" x14ac:dyDescent="0.25">
      <c r="A2" s="5">
        <v>2017</v>
      </c>
      <c r="B2" s="5" t="s">
        <v>0</v>
      </c>
      <c r="C2" s="5" t="s">
        <v>120</v>
      </c>
      <c r="D2" s="5" t="s">
        <v>2</v>
      </c>
      <c r="E2" s="5" t="s">
        <v>115</v>
      </c>
      <c r="F2" s="6">
        <v>24174262</v>
      </c>
      <c r="G2" s="9">
        <v>0</v>
      </c>
      <c r="H2" s="5" t="s">
        <v>117</v>
      </c>
      <c r="I2" s="7">
        <v>0</v>
      </c>
      <c r="J2" s="7">
        <v>4</v>
      </c>
    </row>
    <row r="3" spans="1:10" x14ac:dyDescent="0.25">
      <c r="A3" s="2">
        <v>2017</v>
      </c>
      <c r="B3" s="2" t="s">
        <v>0</v>
      </c>
      <c r="C3" s="2" t="s">
        <v>181</v>
      </c>
      <c r="D3" s="2" t="s">
        <v>2</v>
      </c>
      <c r="E3" s="2" t="s">
        <v>115</v>
      </c>
      <c r="F3" s="3">
        <v>62390602</v>
      </c>
      <c r="G3" s="4">
        <v>0</v>
      </c>
      <c r="H3" s="2" t="s">
        <v>117</v>
      </c>
      <c r="I3" s="4">
        <v>0</v>
      </c>
      <c r="J3" s="4">
        <v>0</v>
      </c>
    </row>
    <row r="4" spans="1:10" x14ac:dyDescent="0.25">
      <c r="A4" s="5">
        <v>2017</v>
      </c>
      <c r="B4" s="5" t="s">
        <v>0</v>
      </c>
      <c r="C4" s="5" t="s">
        <v>1</v>
      </c>
      <c r="D4" s="5" t="s">
        <v>2</v>
      </c>
      <c r="E4" s="5" t="s">
        <v>115</v>
      </c>
      <c r="F4" s="6">
        <v>1789689907</v>
      </c>
      <c r="G4" s="9">
        <v>0</v>
      </c>
      <c r="H4" s="5" t="s">
        <v>117</v>
      </c>
      <c r="I4" s="7">
        <v>0</v>
      </c>
      <c r="J4" s="7">
        <v>4</v>
      </c>
    </row>
    <row r="5" spans="1:10" x14ac:dyDescent="0.25">
      <c r="A5" s="2">
        <v>2017</v>
      </c>
      <c r="B5" s="2" t="s">
        <v>0</v>
      </c>
      <c r="C5" s="2" t="s">
        <v>178</v>
      </c>
      <c r="D5" s="2" t="s">
        <v>2</v>
      </c>
      <c r="E5" s="2" t="s">
        <v>115</v>
      </c>
      <c r="F5" s="3">
        <v>33245644</v>
      </c>
      <c r="G5" s="23">
        <v>0</v>
      </c>
      <c r="H5" s="2" t="s">
        <v>117</v>
      </c>
      <c r="I5" s="4">
        <v>0</v>
      </c>
      <c r="J5" s="4">
        <v>4</v>
      </c>
    </row>
    <row r="6" spans="1:10" x14ac:dyDescent="0.25">
      <c r="A6" s="5">
        <v>2017</v>
      </c>
      <c r="B6" s="5" t="s">
        <v>0</v>
      </c>
      <c r="C6" s="5" t="s">
        <v>4</v>
      </c>
      <c r="D6" s="5" t="s">
        <v>2</v>
      </c>
      <c r="E6" s="5" t="s">
        <v>115</v>
      </c>
      <c r="F6" s="6">
        <v>42299408</v>
      </c>
      <c r="G6" s="7">
        <v>0</v>
      </c>
      <c r="H6" s="5" t="s">
        <v>117</v>
      </c>
      <c r="I6" s="7">
        <v>0</v>
      </c>
      <c r="J6" s="7">
        <v>0</v>
      </c>
    </row>
    <row r="7" spans="1:10" x14ac:dyDescent="0.25">
      <c r="A7" s="2">
        <v>2017</v>
      </c>
      <c r="B7" s="2" t="s">
        <v>0</v>
      </c>
      <c r="C7" s="2" t="s">
        <v>131</v>
      </c>
      <c r="D7" s="2" t="s">
        <v>2</v>
      </c>
      <c r="E7" s="2" t="s">
        <v>115</v>
      </c>
      <c r="F7" s="3">
        <v>10562590</v>
      </c>
      <c r="G7" s="23">
        <v>0</v>
      </c>
      <c r="H7" s="2" t="s">
        <v>117</v>
      </c>
      <c r="I7" s="4">
        <v>0</v>
      </c>
      <c r="J7" s="4">
        <v>4</v>
      </c>
    </row>
    <row r="8" spans="1:10" x14ac:dyDescent="0.25">
      <c r="A8" s="5">
        <v>2017</v>
      </c>
      <c r="B8" s="5" t="s">
        <v>0</v>
      </c>
      <c r="C8" s="5" t="s">
        <v>174</v>
      </c>
      <c r="D8" s="5" t="s">
        <v>2</v>
      </c>
      <c r="E8" s="5" t="s">
        <v>115</v>
      </c>
      <c r="F8" s="6">
        <v>591585318</v>
      </c>
      <c r="G8" s="7">
        <v>0</v>
      </c>
      <c r="H8" s="5" t="s">
        <v>117</v>
      </c>
      <c r="I8" s="7">
        <v>0</v>
      </c>
      <c r="J8" s="7">
        <v>0</v>
      </c>
    </row>
    <row r="9" spans="1:10" x14ac:dyDescent="0.25">
      <c r="A9" s="2">
        <v>2017</v>
      </c>
      <c r="B9" s="2" t="s">
        <v>0</v>
      </c>
      <c r="C9" s="2" t="s">
        <v>182</v>
      </c>
      <c r="D9" s="2" t="s">
        <v>2</v>
      </c>
      <c r="E9" s="2" t="s">
        <v>115</v>
      </c>
      <c r="F9" s="3">
        <v>102651588</v>
      </c>
      <c r="G9" s="4">
        <v>0</v>
      </c>
      <c r="H9" s="2" t="s">
        <v>117</v>
      </c>
      <c r="I9" s="4">
        <v>0</v>
      </c>
      <c r="J9" s="4">
        <v>0</v>
      </c>
    </row>
    <row r="10" spans="1:10" x14ac:dyDescent="0.25">
      <c r="A10" s="5">
        <v>2017</v>
      </c>
      <c r="B10" s="5" t="s">
        <v>0</v>
      </c>
      <c r="C10" s="5" t="s">
        <v>5</v>
      </c>
      <c r="D10" s="5" t="s">
        <v>2</v>
      </c>
      <c r="E10" s="5" t="s">
        <v>115</v>
      </c>
      <c r="F10" s="6">
        <v>1441019448</v>
      </c>
      <c r="G10" s="7">
        <v>0</v>
      </c>
      <c r="H10" s="5" t="s">
        <v>117</v>
      </c>
      <c r="I10" s="7">
        <v>0</v>
      </c>
      <c r="J10" s="7">
        <v>0</v>
      </c>
    </row>
    <row r="11" spans="1:10" x14ac:dyDescent="0.25">
      <c r="A11" s="2">
        <v>2017</v>
      </c>
      <c r="B11" s="2" t="s">
        <v>0</v>
      </c>
      <c r="C11" s="2" t="s">
        <v>6</v>
      </c>
      <c r="D11" s="2" t="s">
        <v>2</v>
      </c>
      <c r="E11" s="2" t="s">
        <v>115</v>
      </c>
      <c r="F11" s="3">
        <v>13797665649</v>
      </c>
      <c r="G11" s="23">
        <v>0</v>
      </c>
      <c r="H11" s="2" t="s">
        <v>117</v>
      </c>
      <c r="I11" s="4">
        <v>0</v>
      </c>
      <c r="J11" s="4">
        <v>4</v>
      </c>
    </row>
    <row r="12" spans="1:10" x14ac:dyDescent="0.25">
      <c r="A12" s="5">
        <v>2017</v>
      </c>
      <c r="B12" s="5" t="s">
        <v>0</v>
      </c>
      <c r="C12" s="5" t="s">
        <v>121</v>
      </c>
      <c r="D12" s="5" t="s">
        <v>2</v>
      </c>
      <c r="E12" s="5" t="s">
        <v>115</v>
      </c>
      <c r="F12" s="6">
        <v>58384194969</v>
      </c>
      <c r="G12" s="9">
        <v>0</v>
      </c>
      <c r="H12" s="5" t="s">
        <v>117</v>
      </c>
      <c r="I12" s="7">
        <v>0</v>
      </c>
      <c r="J12" s="7">
        <v>4</v>
      </c>
    </row>
    <row r="13" spans="1:10" x14ac:dyDescent="0.25">
      <c r="A13" s="2">
        <v>2017</v>
      </c>
      <c r="B13" s="2" t="s">
        <v>0</v>
      </c>
      <c r="C13" s="2" t="s">
        <v>122</v>
      </c>
      <c r="D13" s="2" t="s">
        <v>2</v>
      </c>
      <c r="E13" s="2" t="s">
        <v>115</v>
      </c>
      <c r="F13" s="3">
        <v>5898102750</v>
      </c>
      <c r="G13" s="23">
        <v>0</v>
      </c>
      <c r="H13" s="2" t="s">
        <v>117</v>
      </c>
      <c r="I13" s="4">
        <v>0</v>
      </c>
      <c r="J13" s="4">
        <v>4</v>
      </c>
    </row>
    <row r="14" spans="1:10" x14ac:dyDescent="0.25">
      <c r="A14" s="5">
        <v>2017</v>
      </c>
      <c r="B14" s="5" t="s">
        <v>0</v>
      </c>
      <c r="C14" s="5" t="s">
        <v>175</v>
      </c>
      <c r="D14" s="5" t="s">
        <v>2</v>
      </c>
      <c r="E14" s="5" t="s">
        <v>115</v>
      </c>
      <c r="F14" s="6">
        <v>277584960</v>
      </c>
      <c r="G14" s="7">
        <v>0</v>
      </c>
      <c r="H14" s="5" t="s">
        <v>117</v>
      </c>
      <c r="I14" s="7">
        <v>0</v>
      </c>
      <c r="J14" s="7">
        <v>0</v>
      </c>
    </row>
    <row r="15" spans="1:10" x14ac:dyDescent="0.25">
      <c r="A15" s="2">
        <v>2017</v>
      </c>
      <c r="B15" s="2" t="s">
        <v>0</v>
      </c>
      <c r="C15" s="2" t="s">
        <v>183</v>
      </c>
      <c r="D15" s="2" t="s">
        <v>2</v>
      </c>
      <c r="E15" s="2" t="s">
        <v>115</v>
      </c>
      <c r="F15" s="3">
        <v>499714683</v>
      </c>
      <c r="G15" s="23">
        <v>0</v>
      </c>
      <c r="H15" s="2" t="s">
        <v>117</v>
      </c>
      <c r="I15" s="4">
        <v>0</v>
      </c>
      <c r="J15" s="4">
        <v>4</v>
      </c>
    </row>
    <row r="16" spans="1:10" x14ac:dyDescent="0.25">
      <c r="A16" s="5">
        <v>2017</v>
      </c>
      <c r="B16" s="5" t="s">
        <v>0</v>
      </c>
      <c r="C16" s="5" t="s">
        <v>184</v>
      </c>
      <c r="D16" s="5" t="s">
        <v>2</v>
      </c>
      <c r="E16" s="5" t="s">
        <v>115</v>
      </c>
      <c r="F16" s="6">
        <v>149406437</v>
      </c>
      <c r="G16" s="9">
        <v>0</v>
      </c>
      <c r="H16" s="5" t="s">
        <v>117</v>
      </c>
      <c r="I16" s="7">
        <v>0</v>
      </c>
      <c r="J16" s="7">
        <v>4</v>
      </c>
    </row>
    <row r="17" spans="1:10" x14ac:dyDescent="0.25">
      <c r="A17" s="2">
        <v>2017</v>
      </c>
      <c r="B17" s="2" t="s">
        <v>0</v>
      </c>
      <c r="C17" s="2" t="s">
        <v>185</v>
      </c>
      <c r="D17" s="2" t="s">
        <v>2</v>
      </c>
      <c r="E17" s="2" t="s">
        <v>115</v>
      </c>
      <c r="F17" s="3">
        <v>3264185171</v>
      </c>
      <c r="G17" s="23">
        <v>0</v>
      </c>
      <c r="H17" s="2" t="s">
        <v>117</v>
      </c>
      <c r="I17" s="4">
        <v>0</v>
      </c>
      <c r="J17" s="4">
        <v>4</v>
      </c>
    </row>
    <row r="18" spans="1:10" x14ac:dyDescent="0.25">
      <c r="A18" s="5">
        <v>2017</v>
      </c>
      <c r="B18" s="5" t="s">
        <v>0</v>
      </c>
      <c r="C18" s="5" t="s">
        <v>144</v>
      </c>
      <c r="D18" s="5" t="s">
        <v>2</v>
      </c>
      <c r="E18" s="5" t="s">
        <v>115</v>
      </c>
      <c r="F18" s="6">
        <v>49935302</v>
      </c>
      <c r="G18" s="9">
        <v>0</v>
      </c>
      <c r="H18" s="5" t="s">
        <v>117</v>
      </c>
      <c r="I18" s="7">
        <v>0</v>
      </c>
      <c r="J18" s="7">
        <v>4</v>
      </c>
    </row>
    <row r="19" spans="1:10" x14ac:dyDescent="0.25">
      <c r="A19" s="2">
        <v>2017</v>
      </c>
      <c r="B19" s="2" t="s">
        <v>0</v>
      </c>
      <c r="C19" s="2" t="s">
        <v>186</v>
      </c>
      <c r="D19" s="2" t="s">
        <v>2</v>
      </c>
      <c r="E19" s="2" t="s">
        <v>115</v>
      </c>
      <c r="F19" s="3">
        <v>196990937</v>
      </c>
      <c r="G19" s="23">
        <v>0</v>
      </c>
      <c r="H19" s="2" t="s">
        <v>117</v>
      </c>
      <c r="I19" s="4">
        <v>0</v>
      </c>
      <c r="J19" s="4">
        <v>4</v>
      </c>
    </row>
    <row r="20" spans="1:10" x14ac:dyDescent="0.25">
      <c r="A20" s="5">
        <v>2017</v>
      </c>
      <c r="B20" s="5" t="s">
        <v>0</v>
      </c>
      <c r="C20" s="5" t="s">
        <v>187</v>
      </c>
      <c r="D20" s="5" t="s">
        <v>2</v>
      </c>
      <c r="E20" s="5" t="s">
        <v>115</v>
      </c>
      <c r="F20" s="6">
        <v>726264608</v>
      </c>
      <c r="G20" s="9">
        <v>0</v>
      </c>
      <c r="H20" s="5" t="s">
        <v>117</v>
      </c>
      <c r="I20" s="7">
        <v>0</v>
      </c>
      <c r="J20" s="7">
        <v>4</v>
      </c>
    </row>
    <row r="21" spans="1:10" x14ac:dyDescent="0.25">
      <c r="A21" s="2">
        <v>2017</v>
      </c>
      <c r="B21" s="2" t="s">
        <v>0</v>
      </c>
      <c r="C21" s="2" t="s">
        <v>32</v>
      </c>
      <c r="D21" s="2" t="s">
        <v>2</v>
      </c>
      <c r="E21" s="2" t="s">
        <v>115</v>
      </c>
      <c r="F21" s="3">
        <v>2727963581</v>
      </c>
      <c r="G21" s="23">
        <v>0</v>
      </c>
      <c r="H21" s="2" t="s">
        <v>117</v>
      </c>
      <c r="I21" s="4">
        <v>0</v>
      </c>
      <c r="J21" s="4">
        <v>4</v>
      </c>
    </row>
    <row r="22" spans="1:10" x14ac:dyDescent="0.25">
      <c r="A22" s="5">
        <v>2017</v>
      </c>
      <c r="B22" s="5" t="s">
        <v>0</v>
      </c>
      <c r="C22" s="5" t="s">
        <v>188</v>
      </c>
      <c r="D22" s="5" t="s">
        <v>2</v>
      </c>
      <c r="E22" s="5" t="s">
        <v>115</v>
      </c>
      <c r="F22" s="6">
        <v>21834655</v>
      </c>
      <c r="G22" s="9">
        <v>0</v>
      </c>
      <c r="H22" s="5" t="s">
        <v>117</v>
      </c>
      <c r="I22" s="7">
        <v>0</v>
      </c>
      <c r="J22" s="7">
        <v>4</v>
      </c>
    </row>
    <row r="23" spans="1:10" x14ac:dyDescent="0.25">
      <c r="A23" s="2">
        <v>2017</v>
      </c>
      <c r="B23" s="2" t="s">
        <v>0</v>
      </c>
      <c r="C23" s="2" t="s">
        <v>123</v>
      </c>
      <c r="D23" s="2" t="s">
        <v>2</v>
      </c>
      <c r="E23" s="2" t="s">
        <v>115</v>
      </c>
      <c r="F23" s="3">
        <v>14358509951</v>
      </c>
      <c r="G23" s="23">
        <v>0</v>
      </c>
      <c r="H23" s="2" t="s">
        <v>117</v>
      </c>
      <c r="I23" s="4">
        <v>0</v>
      </c>
      <c r="J23" s="4">
        <v>4</v>
      </c>
    </row>
    <row r="24" spans="1:10" x14ac:dyDescent="0.25">
      <c r="A24" s="5">
        <v>2017</v>
      </c>
      <c r="B24" s="5" t="s">
        <v>0</v>
      </c>
      <c r="C24" s="5" t="s">
        <v>142</v>
      </c>
      <c r="D24" s="5" t="s">
        <v>2</v>
      </c>
      <c r="E24" s="5" t="s">
        <v>115</v>
      </c>
      <c r="F24" s="6">
        <v>12559859504</v>
      </c>
      <c r="G24" s="9">
        <v>0</v>
      </c>
      <c r="H24" s="5" t="s">
        <v>117</v>
      </c>
      <c r="I24" s="7">
        <v>0</v>
      </c>
      <c r="J24" s="7">
        <v>4</v>
      </c>
    </row>
    <row r="25" spans="1:10" x14ac:dyDescent="0.25">
      <c r="A25" s="2">
        <v>2017</v>
      </c>
      <c r="B25" s="2" t="s">
        <v>0</v>
      </c>
      <c r="C25" s="2" t="s">
        <v>155</v>
      </c>
      <c r="D25" s="2" t="s">
        <v>2</v>
      </c>
      <c r="E25" s="2" t="s">
        <v>115</v>
      </c>
      <c r="F25" s="3">
        <v>1309718443</v>
      </c>
      <c r="G25" s="4">
        <v>0</v>
      </c>
      <c r="H25" s="2" t="s">
        <v>117</v>
      </c>
      <c r="I25" s="4">
        <v>0</v>
      </c>
      <c r="J25" s="4">
        <v>0</v>
      </c>
    </row>
    <row r="26" spans="1:10" x14ac:dyDescent="0.25">
      <c r="A26" s="5">
        <v>2017</v>
      </c>
      <c r="B26" s="5" t="s">
        <v>0</v>
      </c>
      <c r="C26" s="5" t="s">
        <v>124</v>
      </c>
      <c r="D26" s="5" t="s">
        <v>2</v>
      </c>
      <c r="E26" s="5" t="s">
        <v>115</v>
      </c>
      <c r="F26" s="6">
        <v>5747414819</v>
      </c>
      <c r="G26" s="9">
        <v>0</v>
      </c>
      <c r="H26" s="5" t="s">
        <v>117</v>
      </c>
      <c r="I26" s="7">
        <v>0</v>
      </c>
      <c r="J26" s="7">
        <v>4</v>
      </c>
    </row>
    <row r="27" spans="1:10" x14ac:dyDescent="0.25">
      <c r="A27" s="2">
        <v>2017</v>
      </c>
      <c r="B27" s="2" t="s">
        <v>0</v>
      </c>
      <c r="C27" s="2" t="s">
        <v>163</v>
      </c>
      <c r="D27" s="2" t="s">
        <v>2</v>
      </c>
      <c r="E27" s="2" t="s">
        <v>115</v>
      </c>
      <c r="F27" s="3">
        <v>883851985</v>
      </c>
      <c r="G27" s="23">
        <v>0</v>
      </c>
      <c r="H27" s="2" t="s">
        <v>117</v>
      </c>
      <c r="I27" s="4">
        <v>0</v>
      </c>
      <c r="J27" s="4">
        <v>4</v>
      </c>
    </row>
    <row r="28" spans="1:10" x14ac:dyDescent="0.25">
      <c r="A28" s="5">
        <v>2017</v>
      </c>
      <c r="B28" s="5" t="s">
        <v>0</v>
      </c>
      <c r="C28" s="5" t="s">
        <v>189</v>
      </c>
      <c r="D28" s="5" t="s">
        <v>2</v>
      </c>
      <c r="E28" s="5" t="s">
        <v>115</v>
      </c>
      <c r="F28" s="6">
        <v>1902730073</v>
      </c>
      <c r="G28" s="9">
        <v>0</v>
      </c>
      <c r="H28" s="5" t="s">
        <v>117</v>
      </c>
      <c r="I28" s="7">
        <v>0</v>
      </c>
      <c r="J28" s="7">
        <v>4</v>
      </c>
    </row>
    <row r="29" spans="1:10" x14ac:dyDescent="0.25">
      <c r="A29" s="2">
        <v>2017</v>
      </c>
      <c r="B29" s="2" t="s">
        <v>0</v>
      </c>
      <c r="C29" s="2" t="s">
        <v>190</v>
      </c>
      <c r="D29" s="2" t="s">
        <v>2</v>
      </c>
      <c r="E29" s="2" t="s">
        <v>115</v>
      </c>
      <c r="F29" s="3">
        <v>1989430771</v>
      </c>
      <c r="G29" s="4">
        <v>0</v>
      </c>
      <c r="H29" s="2" t="s">
        <v>117</v>
      </c>
      <c r="I29" s="4">
        <v>0</v>
      </c>
      <c r="J29" s="4">
        <v>0</v>
      </c>
    </row>
    <row r="30" spans="1:10" x14ac:dyDescent="0.25">
      <c r="A30" s="5">
        <v>2017</v>
      </c>
      <c r="B30" s="5" t="s">
        <v>0</v>
      </c>
      <c r="C30" s="5" t="s">
        <v>54</v>
      </c>
      <c r="D30" s="5" t="s">
        <v>2</v>
      </c>
      <c r="E30" s="5" t="s">
        <v>115</v>
      </c>
      <c r="F30" s="6">
        <v>409451378170</v>
      </c>
      <c r="G30" s="9">
        <v>0</v>
      </c>
      <c r="H30" s="5" t="s">
        <v>117</v>
      </c>
      <c r="I30" s="7">
        <v>0</v>
      </c>
      <c r="J30" s="7">
        <v>4</v>
      </c>
    </row>
    <row r="31" spans="1:10" x14ac:dyDescent="0.25">
      <c r="A31" s="2">
        <v>2017</v>
      </c>
      <c r="B31" s="2" t="s">
        <v>0</v>
      </c>
      <c r="C31" s="2" t="s">
        <v>177</v>
      </c>
      <c r="D31" s="2" t="s">
        <v>2</v>
      </c>
      <c r="E31" s="2" t="s">
        <v>115</v>
      </c>
      <c r="F31" s="3">
        <v>2425118752</v>
      </c>
      <c r="G31" s="23">
        <v>0</v>
      </c>
      <c r="H31" s="2" t="s">
        <v>117</v>
      </c>
      <c r="I31" s="4">
        <v>0</v>
      </c>
      <c r="J31" s="4">
        <v>4</v>
      </c>
    </row>
    <row r="32" spans="1:10" x14ac:dyDescent="0.25">
      <c r="A32" s="5">
        <v>2017</v>
      </c>
      <c r="B32" s="5" t="s">
        <v>0</v>
      </c>
      <c r="C32" s="5" t="s">
        <v>143</v>
      </c>
      <c r="D32" s="5" t="s">
        <v>2</v>
      </c>
      <c r="E32" s="5" t="s">
        <v>115</v>
      </c>
      <c r="F32" s="6">
        <v>4718518271</v>
      </c>
      <c r="G32" s="9">
        <v>0</v>
      </c>
      <c r="H32" s="5" t="s">
        <v>117</v>
      </c>
      <c r="I32" s="7">
        <v>0</v>
      </c>
      <c r="J32" s="7">
        <v>4</v>
      </c>
    </row>
    <row r="33" spans="1:10" x14ac:dyDescent="0.25">
      <c r="A33" s="2">
        <v>2017</v>
      </c>
      <c r="B33" s="2" t="s">
        <v>0</v>
      </c>
      <c r="C33" s="2" t="s">
        <v>125</v>
      </c>
      <c r="D33" s="2" t="s">
        <v>2</v>
      </c>
      <c r="E33" s="2" t="s">
        <v>115</v>
      </c>
      <c r="F33" s="3">
        <v>740742914</v>
      </c>
      <c r="G33" s="23">
        <v>0</v>
      </c>
      <c r="H33" s="2" t="s">
        <v>117</v>
      </c>
      <c r="I33" s="4">
        <v>0</v>
      </c>
      <c r="J33" s="4">
        <v>4</v>
      </c>
    </row>
    <row r="34" spans="1:10" x14ac:dyDescent="0.25">
      <c r="A34" s="5">
        <v>2017</v>
      </c>
      <c r="B34" s="5" t="s">
        <v>0</v>
      </c>
      <c r="C34" s="5" t="s">
        <v>191</v>
      </c>
      <c r="D34" s="5" t="s">
        <v>2</v>
      </c>
      <c r="E34" s="5" t="s">
        <v>115</v>
      </c>
      <c r="F34" s="6">
        <v>89358741</v>
      </c>
      <c r="G34" s="9">
        <v>0</v>
      </c>
      <c r="H34" s="5" t="s">
        <v>117</v>
      </c>
      <c r="I34" s="7">
        <v>0</v>
      </c>
      <c r="J34" s="7">
        <v>4</v>
      </c>
    </row>
    <row r="35" spans="1:10" x14ac:dyDescent="0.25">
      <c r="A35" s="2">
        <v>2017</v>
      </c>
      <c r="B35" s="2" t="s">
        <v>0</v>
      </c>
      <c r="C35" s="2" t="s">
        <v>151</v>
      </c>
      <c r="D35" s="2" t="s">
        <v>2</v>
      </c>
      <c r="E35" s="2" t="s">
        <v>115</v>
      </c>
      <c r="F35" s="3">
        <v>44466366757</v>
      </c>
      <c r="G35" s="23">
        <v>0</v>
      </c>
      <c r="H35" s="2" t="s">
        <v>117</v>
      </c>
      <c r="I35" s="4">
        <v>0</v>
      </c>
      <c r="J35" s="4">
        <v>4</v>
      </c>
    </row>
    <row r="36" spans="1:10" x14ac:dyDescent="0.25">
      <c r="A36" s="5">
        <v>2017</v>
      </c>
      <c r="B36" s="5" t="s">
        <v>0</v>
      </c>
      <c r="C36" s="5" t="s">
        <v>192</v>
      </c>
      <c r="D36" s="5" t="s">
        <v>2</v>
      </c>
      <c r="E36" s="5" t="s">
        <v>115</v>
      </c>
      <c r="F36" s="6">
        <v>6419759</v>
      </c>
      <c r="G36" s="9">
        <v>0</v>
      </c>
      <c r="H36" s="5" t="s">
        <v>117</v>
      </c>
      <c r="I36" s="7">
        <v>0</v>
      </c>
      <c r="J36" s="7">
        <v>4</v>
      </c>
    </row>
    <row r="37" spans="1:10" x14ac:dyDescent="0.25">
      <c r="A37" s="2">
        <v>2017</v>
      </c>
      <c r="B37" s="2" t="s">
        <v>0</v>
      </c>
      <c r="C37" s="2" t="s">
        <v>141</v>
      </c>
      <c r="D37" s="2" t="s">
        <v>2</v>
      </c>
      <c r="E37" s="2" t="s">
        <v>115</v>
      </c>
      <c r="F37" s="3">
        <v>68712611186</v>
      </c>
      <c r="G37" s="23">
        <v>0</v>
      </c>
      <c r="H37" s="2" t="s">
        <v>117</v>
      </c>
      <c r="I37" s="4">
        <v>0</v>
      </c>
      <c r="J37" s="4">
        <v>4</v>
      </c>
    </row>
    <row r="38" spans="1:10" x14ac:dyDescent="0.25">
      <c r="A38" s="5">
        <v>2017</v>
      </c>
      <c r="B38" s="5" t="s">
        <v>0</v>
      </c>
      <c r="C38" s="5" t="s">
        <v>66</v>
      </c>
      <c r="D38" s="5" t="s">
        <v>2</v>
      </c>
      <c r="E38" s="5" t="s">
        <v>115</v>
      </c>
      <c r="F38" s="6">
        <v>141655244</v>
      </c>
      <c r="G38" s="9">
        <v>0</v>
      </c>
      <c r="H38" s="5" t="s">
        <v>117</v>
      </c>
      <c r="I38" s="7">
        <v>0</v>
      </c>
      <c r="J38" s="7">
        <v>4</v>
      </c>
    </row>
    <row r="39" spans="1:10" x14ac:dyDescent="0.25">
      <c r="A39" s="2">
        <v>2017</v>
      </c>
      <c r="B39" s="2" t="s">
        <v>0</v>
      </c>
      <c r="C39" s="2" t="s">
        <v>126</v>
      </c>
      <c r="D39" s="2" t="s">
        <v>2</v>
      </c>
      <c r="E39" s="2" t="s">
        <v>115</v>
      </c>
      <c r="F39" s="3">
        <v>2989042090</v>
      </c>
      <c r="G39" s="23">
        <v>0</v>
      </c>
      <c r="H39" s="2" t="s">
        <v>117</v>
      </c>
      <c r="I39" s="4">
        <v>0</v>
      </c>
      <c r="J39" s="4">
        <v>4</v>
      </c>
    </row>
    <row r="40" spans="1:10" x14ac:dyDescent="0.25">
      <c r="A40" s="5">
        <v>2017</v>
      </c>
      <c r="B40" s="5" t="s">
        <v>0</v>
      </c>
      <c r="C40" s="5" t="s">
        <v>69</v>
      </c>
      <c r="D40" s="5" t="s">
        <v>2</v>
      </c>
      <c r="E40" s="5" t="s">
        <v>115</v>
      </c>
      <c r="F40" s="6">
        <v>373254554420</v>
      </c>
      <c r="G40" s="9">
        <v>0</v>
      </c>
      <c r="H40" s="5" t="s">
        <v>117</v>
      </c>
      <c r="I40" s="7">
        <v>0</v>
      </c>
      <c r="J40" s="7">
        <v>4</v>
      </c>
    </row>
    <row r="41" spans="1:10" x14ac:dyDescent="0.25">
      <c r="A41" s="2">
        <v>2017</v>
      </c>
      <c r="B41" s="2" t="s">
        <v>0</v>
      </c>
      <c r="C41" s="2" t="s">
        <v>172</v>
      </c>
      <c r="D41" s="2" t="s">
        <v>2</v>
      </c>
      <c r="E41" s="2" t="s">
        <v>115</v>
      </c>
      <c r="F41" s="3">
        <v>1801623335</v>
      </c>
      <c r="G41" s="23">
        <v>0</v>
      </c>
      <c r="H41" s="2" t="s">
        <v>117</v>
      </c>
      <c r="I41" s="4">
        <v>0</v>
      </c>
      <c r="J41" s="4">
        <v>4</v>
      </c>
    </row>
    <row r="42" spans="1:10" x14ac:dyDescent="0.25">
      <c r="A42" s="5">
        <v>2017</v>
      </c>
      <c r="B42" s="5" t="s">
        <v>0</v>
      </c>
      <c r="C42" s="5" t="s">
        <v>169</v>
      </c>
      <c r="D42" s="5" t="s">
        <v>2</v>
      </c>
      <c r="E42" s="5" t="s">
        <v>115</v>
      </c>
      <c r="F42" s="6">
        <v>749255019</v>
      </c>
      <c r="G42" s="7">
        <v>0</v>
      </c>
      <c r="H42" s="5" t="s">
        <v>117</v>
      </c>
      <c r="I42" s="7">
        <v>0</v>
      </c>
      <c r="J42" s="7">
        <v>0</v>
      </c>
    </row>
    <row r="43" spans="1:10" x14ac:dyDescent="0.25">
      <c r="A43" s="2">
        <v>2017</v>
      </c>
      <c r="B43" s="2" t="s">
        <v>0</v>
      </c>
      <c r="C43" s="2" t="s">
        <v>127</v>
      </c>
      <c r="D43" s="2" t="s">
        <v>2</v>
      </c>
      <c r="E43" s="2" t="s">
        <v>115</v>
      </c>
      <c r="F43" s="3">
        <v>14199816336</v>
      </c>
      <c r="G43" s="23">
        <v>0</v>
      </c>
      <c r="H43" s="2" t="s">
        <v>117</v>
      </c>
      <c r="I43" s="4">
        <v>0</v>
      </c>
      <c r="J43" s="4">
        <v>4</v>
      </c>
    </row>
    <row r="44" spans="1:10" x14ac:dyDescent="0.25">
      <c r="A44" s="5">
        <v>2017</v>
      </c>
      <c r="B44" s="5" t="s">
        <v>0</v>
      </c>
      <c r="C44" s="5" t="s">
        <v>139</v>
      </c>
      <c r="D44" s="5" t="s">
        <v>2</v>
      </c>
      <c r="E44" s="5" t="s">
        <v>115</v>
      </c>
      <c r="F44" s="6">
        <v>2901465679</v>
      </c>
      <c r="G44" s="9">
        <v>0</v>
      </c>
      <c r="H44" s="5" t="s">
        <v>117</v>
      </c>
      <c r="I44" s="7">
        <v>0</v>
      </c>
      <c r="J44" s="7">
        <v>4</v>
      </c>
    </row>
    <row r="45" spans="1:10" x14ac:dyDescent="0.25">
      <c r="A45" s="2">
        <v>2017</v>
      </c>
      <c r="B45" s="2" t="s">
        <v>0</v>
      </c>
      <c r="C45" s="2" t="s">
        <v>80</v>
      </c>
      <c r="D45" s="2" t="s">
        <v>2</v>
      </c>
      <c r="E45" s="2" t="s">
        <v>115</v>
      </c>
      <c r="F45" s="3">
        <v>43428391056</v>
      </c>
      <c r="G45" s="23">
        <v>0</v>
      </c>
      <c r="H45" s="2" t="s">
        <v>117</v>
      </c>
      <c r="I45" s="4">
        <v>0</v>
      </c>
      <c r="J45" s="4">
        <v>4</v>
      </c>
    </row>
    <row r="46" spans="1:10" x14ac:dyDescent="0.25">
      <c r="A46" s="5">
        <v>2017</v>
      </c>
      <c r="B46" s="5" t="s">
        <v>0</v>
      </c>
      <c r="C46" s="5" t="s">
        <v>82</v>
      </c>
      <c r="D46" s="5" t="s">
        <v>2</v>
      </c>
      <c r="E46" s="5" t="s">
        <v>115</v>
      </c>
      <c r="F46" s="6">
        <v>25943200383</v>
      </c>
      <c r="G46" s="9">
        <v>0</v>
      </c>
      <c r="H46" s="5" t="s">
        <v>117</v>
      </c>
      <c r="I46" s="7">
        <v>0</v>
      </c>
      <c r="J46" s="7">
        <v>4</v>
      </c>
    </row>
    <row r="47" spans="1:10" x14ac:dyDescent="0.25">
      <c r="A47" s="2">
        <v>2017</v>
      </c>
      <c r="B47" s="2" t="s">
        <v>0</v>
      </c>
      <c r="C47" s="2" t="s">
        <v>193</v>
      </c>
      <c r="D47" s="2" t="s">
        <v>2</v>
      </c>
      <c r="E47" s="2" t="s">
        <v>115</v>
      </c>
      <c r="F47" s="3">
        <v>2790162435</v>
      </c>
      <c r="G47" s="23">
        <v>0</v>
      </c>
      <c r="H47" s="2" t="s">
        <v>117</v>
      </c>
      <c r="I47" s="4">
        <v>0</v>
      </c>
      <c r="J47" s="4">
        <v>4</v>
      </c>
    </row>
    <row r="48" spans="1:10" x14ac:dyDescent="0.25">
      <c r="A48" s="5">
        <v>2017</v>
      </c>
      <c r="B48" s="5" t="s">
        <v>0</v>
      </c>
      <c r="C48" s="5" t="s">
        <v>194</v>
      </c>
      <c r="D48" s="5" t="s">
        <v>2</v>
      </c>
      <c r="E48" s="5" t="s">
        <v>115</v>
      </c>
      <c r="F48" s="6">
        <v>44401814</v>
      </c>
      <c r="G48" s="9">
        <v>0</v>
      </c>
      <c r="H48" s="5" t="s">
        <v>117</v>
      </c>
      <c r="I48" s="7">
        <v>0</v>
      </c>
      <c r="J48" s="7">
        <v>4</v>
      </c>
    </row>
    <row r="49" spans="1:10" x14ac:dyDescent="0.25">
      <c r="A49" s="2">
        <v>2017</v>
      </c>
      <c r="B49" s="2" t="s">
        <v>0</v>
      </c>
      <c r="C49" s="2" t="s">
        <v>195</v>
      </c>
      <c r="D49" s="2" t="s">
        <v>2</v>
      </c>
      <c r="E49" s="2" t="s">
        <v>115</v>
      </c>
      <c r="F49" s="3">
        <v>2301340965</v>
      </c>
      <c r="G49" s="4">
        <v>0</v>
      </c>
      <c r="H49" s="2" t="s">
        <v>117</v>
      </c>
      <c r="I49" s="4">
        <v>0</v>
      </c>
      <c r="J49" s="4">
        <v>0</v>
      </c>
    </row>
    <row r="50" spans="1:10" x14ac:dyDescent="0.25">
      <c r="A50" s="5">
        <v>2017</v>
      </c>
      <c r="B50" s="5" t="s">
        <v>0</v>
      </c>
      <c r="C50" s="5" t="s">
        <v>196</v>
      </c>
      <c r="D50" s="5" t="s">
        <v>2</v>
      </c>
      <c r="E50" s="5" t="s">
        <v>115</v>
      </c>
      <c r="F50" s="6">
        <v>35191117416</v>
      </c>
      <c r="G50" s="9">
        <v>0</v>
      </c>
      <c r="H50" s="5" t="s">
        <v>117</v>
      </c>
      <c r="I50" s="7">
        <v>0</v>
      </c>
      <c r="J50" s="7">
        <v>4</v>
      </c>
    </row>
    <row r="51" spans="1:10" x14ac:dyDescent="0.25">
      <c r="A51" s="2">
        <v>2017</v>
      </c>
      <c r="B51" s="2" t="s">
        <v>0</v>
      </c>
      <c r="C51" s="2" t="s">
        <v>7</v>
      </c>
      <c r="D51" s="2" t="s">
        <v>2</v>
      </c>
      <c r="E51" s="2" t="s">
        <v>115</v>
      </c>
      <c r="F51" s="3">
        <v>230163207202</v>
      </c>
      <c r="G51" s="23">
        <v>0</v>
      </c>
      <c r="H51" s="2" t="s">
        <v>117</v>
      </c>
      <c r="I51" s="4">
        <v>0</v>
      </c>
      <c r="J51" s="4">
        <v>4</v>
      </c>
    </row>
    <row r="52" spans="1:10" x14ac:dyDescent="0.25">
      <c r="A52" s="5">
        <v>2017</v>
      </c>
      <c r="B52" s="5" t="s">
        <v>0</v>
      </c>
      <c r="C52" s="5" t="s">
        <v>8</v>
      </c>
      <c r="D52" s="5" t="s">
        <v>2</v>
      </c>
      <c r="E52" s="5" t="s">
        <v>115</v>
      </c>
      <c r="F52" s="6">
        <v>159970530802</v>
      </c>
      <c r="G52" s="9">
        <v>0</v>
      </c>
      <c r="H52" s="5" t="s">
        <v>117</v>
      </c>
      <c r="I52" s="7">
        <v>0</v>
      </c>
      <c r="J52" s="7">
        <v>4</v>
      </c>
    </row>
    <row r="53" spans="1:10" x14ac:dyDescent="0.25">
      <c r="A53" s="2">
        <v>2017</v>
      </c>
      <c r="B53" s="2" t="s">
        <v>0</v>
      </c>
      <c r="C53" s="2" t="s">
        <v>10</v>
      </c>
      <c r="D53" s="2" t="s">
        <v>2</v>
      </c>
      <c r="E53" s="2" t="s">
        <v>115</v>
      </c>
      <c r="F53" s="3">
        <v>2144962969</v>
      </c>
      <c r="G53" s="23">
        <v>0</v>
      </c>
      <c r="H53" s="2" t="s">
        <v>117</v>
      </c>
      <c r="I53" s="4">
        <v>0</v>
      </c>
      <c r="J53" s="4">
        <v>4</v>
      </c>
    </row>
    <row r="54" spans="1:10" x14ac:dyDescent="0.25">
      <c r="A54" s="5">
        <v>2017</v>
      </c>
      <c r="B54" s="5" t="s">
        <v>0</v>
      </c>
      <c r="C54" s="5" t="s">
        <v>11</v>
      </c>
      <c r="D54" s="5" t="s">
        <v>2</v>
      </c>
      <c r="E54" s="5" t="s">
        <v>115</v>
      </c>
      <c r="F54" s="6">
        <v>429980167539</v>
      </c>
      <c r="G54" s="9">
        <v>0</v>
      </c>
      <c r="H54" s="5" t="s">
        <v>117</v>
      </c>
      <c r="I54" s="7">
        <v>0</v>
      </c>
      <c r="J54" s="7">
        <v>4</v>
      </c>
    </row>
    <row r="55" spans="1:10" x14ac:dyDescent="0.25">
      <c r="A55" s="2">
        <v>2017</v>
      </c>
      <c r="B55" s="2" t="s">
        <v>0</v>
      </c>
      <c r="C55" s="2" t="s">
        <v>197</v>
      </c>
      <c r="D55" s="2" t="s">
        <v>2</v>
      </c>
      <c r="E55" s="2" t="s">
        <v>115</v>
      </c>
      <c r="F55" s="3">
        <v>11742165</v>
      </c>
      <c r="G55" s="23">
        <v>0</v>
      </c>
      <c r="H55" s="2" t="s">
        <v>117</v>
      </c>
      <c r="I55" s="4">
        <v>0</v>
      </c>
      <c r="J55" s="4">
        <v>4</v>
      </c>
    </row>
    <row r="56" spans="1:10" x14ac:dyDescent="0.25">
      <c r="A56" s="5">
        <v>2017</v>
      </c>
      <c r="B56" s="5" t="s">
        <v>0</v>
      </c>
      <c r="C56" s="5" t="s">
        <v>152</v>
      </c>
      <c r="D56" s="5" t="s">
        <v>2</v>
      </c>
      <c r="E56" s="5" t="s">
        <v>115</v>
      </c>
      <c r="F56" s="6">
        <v>7852360979</v>
      </c>
      <c r="G56" s="9">
        <v>0</v>
      </c>
      <c r="H56" s="5" t="s">
        <v>117</v>
      </c>
      <c r="I56" s="7">
        <v>0</v>
      </c>
      <c r="J56" s="7">
        <v>4</v>
      </c>
    </row>
    <row r="57" spans="1:10" x14ac:dyDescent="0.25">
      <c r="A57" s="2">
        <v>2017</v>
      </c>
      <c r="B57" s="2" t="s">
        <v>0</v>
      </c>
      <c r="C57" s="2" t="s">
        <v>12</v>
      </c>
      <c r="D57" s="2" t="s">
        <v>2</v>
      </c>
      <c r="E57" s="2" t="s">
        <v>115</v>
      </c>
      <c r="F57" s="3">
        <v>6366899729</v>
      </c>
      <c r="G57" s="23">
        <v>0</v>
      </c>
      <c r="H57" s="2" t="s">
        <v>117</v>
      </c>
      <c r="I57" s="4">
        <v>0</v>
      </c>
      <c r="J57" s="4">
        <v>4</v>
      </c>
    </row>
    <row r="58" spans="1:10" x14ac:dyDescent="0.25">
      <c r="A58" s="5">
        <v>2017</v>
      </c>
      <c r="B58" s="5" t="s">
        <v>0</v>
      </c>
      <c r="C58" s="5" t="s">
        <v>13</v>
      </c>
      <c r="D58" s="5" t="s">
        <v>2</v>
      </c>
      <c r="E58" s="5" t="s">
        <v>115</v>
      </c>
      <c r="F58" s="6">
        <v>217739177077</v>
      </c>
      <c r="G58" s="9">
        <v>0</v>
      </c>
      <c r="H58" s="5" t="s">
        <v>117</v>
      </c>
      <c r="I58" s="7">
        <v>0</v>
      </c>
      <c r="J58" s="7">
        <v>4</v>
      </c>
    </row>
    <row r="59" spans="1:10" x14ac:dyDescent="0.25">
      <c r="A59" s="2">
        <v>2017</v>
      </c>
      <c r="B59" s="2" t="s">
        <v>0</v>
      </c>
      <c r="C59" s="2" t="s">
        <v>14</v>
      </c>
      <c r="D59" s="2" t="s">
        <v>2</v>
      </c>
      <c r="E59" s="2" t="s">
        <v>115</v>
      </c>
      <c r="F59" s="3">
        <v>5570575213</v>
      </c>
      <c r="G59" s="23">
        <v>0</v>
      </c>
      <c r="H59" s="2" t="s">
        <v>117</v>
      </c>
      <c r="I59" s="4">
        <v>0</v>
      </c>
      <c r="J59" s="4">
        <v>4</v>
      </c>
    </row>
    <row r="60" spans="1:10" x14ac:dyDescent="0.25">
      <c r="A60" s="5">
        <v>2017</v>
      </c>
      <c r="B60" s="5" t="s">
        <v>0</v>
      </c>
      <c r="C60" s="5" t="s">
        <v>15</v>
      </c>
      <c r="D60" s="5" t="s">
        <v>2</v>
      </c>
      <c r="E60" s="5" t="s">
        <v>115</v>
      </c>
      <c r="F60" s="6">
        <v>31588418276</v>
      </c>
      <c r="G60" s="9">
        <v>0</v>
      </c>
      <c r="H60" s="5" t="s">
        <v>117</v>
      </c>
      <c r="I60" s="7">
        <v>0</v>
      </c>
      <c r="J60" s="7">
        <v>4</v>
      </c>
    </row>
    <row r="61" spans="1:10" x14ac:dyDescent="0.25">
      <c r="A61" s="2">
        <v>2017</v>
      </c>
      <c r="B61" s="2" t="s">
        <v>0</v>
      </c>
      <c r="C61" s="2" t="s">
        <v>198</v>
      </c>
      <c r="D61" s="2" t="s">
        <v>2</v>
      </c>
      <c r="E61" s="2" t="s">
        <v>115</v>
      </c>
      <c r="F61" s="3">
        <v>13878764485</v>
      </c>
      <c r="G61" s="23">
        <v>0</v>
      </c>
      <c r="H61" s="2" t="s">
        <v>117</v>
      </c>
      <c r="I61" s="4">
        <v>0</v>
      </c>
      <c r="J61" s="4">
        <v>4</v>
      </c>
    </row>
    <row r="62" spans="1:10" x14ac:dyDescent="0.25">
      <c r="A62" s="5">
        <v>2017</v>
      </c>
      <c r="B62" s="5" t="s">
        <v>0</v>
      </c>
      <c r="C62" s="5" t="s">
        <v>16</v>
      </c>
      <c r="D62" s="5" t="s">
        <v>2</v>
      </c>
      <c r="E62" s="5" t="s">
        <v>115</v>
      </c>
      <c r="F62" s="6">
        <v>29239993900</v>
      </c>
      <c r="G62" s="9">
        <v>0</v>
      </c>
      <c r="H62" s="5" t="s">
        <v>117</v>
      </c>
      <c r="I62" s="7">
        <v>0</v>
      </c>
      <c r="J62" s="7">
        <v>4</v>
      </c>
    </row>
    <row r="63" spans="1:10" x14ac:dyDescent="0.25">
      <c r="A63" s="2">
        <v>2017</v>
      </c>
      <c r="B63" s="2" t="s">
        <v>0</v>
      </c>
      <c r="C63" s="2" t="s">
        <v>17</v>
      </c>
      <c r="D63" s="2" t="s">
        <v>2</v>
      </c>
      <c r="E63" s="2" t="s">
        <v>115</v>
      </c>
      <c r="F63" s="3">
        <v>420631850365</v>
      </c>
      <c r="G63" s="23">
        <v>0</v>
      </c>
      <c r="H63" s="2" t="s">
        <v>117</v>
      </c>
      <c r="I63" s="4">
        <v>0</v>
      </c>
      <c r="J63" s="4">
        <v>4</v>
      </c>
    </row>
    <row r="64" spans="1:10" x14ac:dyDescent="0.25">
      <c r="A64" s="5">
        <v>2017</v>
      </c>
      <c r="B64" s="5" t="s">
        <v>0</v>
      </c>
      <c r="C64" s="5" t="s">
        <v>18</v>
      </c>
      <c r="D64" s="5" t="s">
        <v>2</v>
      </c>
      <c r="E64" s="5" t="s">
        <v>115</v>
      </c>
      <c r="F64" s="6">
        <v>11741036786</v>
      </c>
      <c r="G64" s="9">
        <v>0</v>
      </c>
      <c r="H64" s="5" t="s">
        <v>117</v>
      </c>
      <c r="I64" s="7">
        <v>0</v>
      </c>
      <c r="J64" s="7">
        <v>4</v>
      </c>
    </row>
    <row r="65" spans="1:10" x14ac:dyDescent="0.25">
      <c r="A65" s="2">
        <v>2017</v>
      </c>
      <c r="B65" s="2" t="s">
        <v>0</v>
      </c>
      <c r="C65" s="2" t="s">
        <v>133</v>
      </c>
      <c r="D65" s="2" t="s">
        <v>2</v>
      </c>
      <c r="E65" s="2" t="s">
        <v>115</v>
      </c>
      <c r="F65" s="3">
        <v>69229257332</v>
      </c>
      <c r="G65" s="23">
        <v>0</v>
      </c>
      <c r="H65" s="2" t="s">
        <v>117</v>
      </c>
      <c r="I65" s="4">
        <v>0</v>
      </c>
      <c r="J65" s="4">
        <v>4</v>
      </c>
    </row>
    <row r="66" spans="1:10" x14ac:dyDescent="0.25">
      <c r="A66" s="5">
        <v>2017</v>
      </c>
      <c r="B66" s="5" t="s">
        <v>0</v>
      </c>
      <c r="C66" s="5" t="s">
        <v>19</v>
      </c>
      <c r="D66" s="5" t="s">
        <v>2</v>
      </c>
      <c r="E66" s="5" t="s">
        <v>115</v>
      </c>
      <c r="F66" s="6">
        <v>2263370504301</v>
      </c>
      <c r="G66" s="9">
        <v>0</v>
      </c>
      <c r="H66" s="5" t="s">
        <v>117</v>
      </c>
      <c r="I66" s="7">
        <v>0</v>
      </c>
      <c r="J66" s="7">
        <v>4</v>
      </c>
    </row>
    <row r="67" spans="1:10" x14ac:dyDescent="0.25">
      <c r="A67" s="2">
        <v>2017</v>
      </c>
      <c r="B67" s="2" t="s">
        <v>0</v>
      </c>
      <c r="C67" s="2" t="s">
        <v>20</v>
      </c>
      <c r="D67" s="2" t="s">
        <v>2</v>
      </c>
      <c r="E67" s="2" t="s">
        <v>115</v>
      </c>
      <c r="F67" s="3">
        <v>37766321060</v>
      </c>
      <c r="G67" s="23">
        <v>0</v>
      </c>
      <c r="H67" s="2" t="s">
        <v>117</v>
      </c>
      <c r="I67" s="4">
        <v>0</v>
      </c>
      <c r="J67" s="4">
        <v>4</v>
      </c>
    </row>
    <row r="68" spans="1:10" x14ac:dyDescent="0.25">
      <c r="A68" s="5">
        <v>2017</v>
      </c>
      <c r="B68" s="5" t="s">
        <v>0</v>
      </c>
      <c r="C68" s="5" t="s">
        <v>199</v>
      </c>
      <c r="D68" s="5" t="s">
        <v>2</v>
      </c>
      <c r="E68" s="5" t="s">
        <v>115</v>
      </c>
      <c r="F68" s="6">
        <v>8148014308</v>
      </c>
      <c r="G68" s="9">
        <v>0</v>
      </c>
      <c r="H68" s="5" t="s">
        <v>117</v>
      </c>
      <c r="I68" s="7">
        <v>0</v>
      </c>
      <c r="J68" s="7">
        <v>4</v>
      </c>
    </row>
    <row r="69" spans="1:10" x14ac:dyDescent="0.25">
      <c r="A69" s="2">
        <v>2017</v>
      </c>
      <c r="B69" s="2" t="s">
        <v>0</v>
      </c>
      <c r="C69" s="2" t="s">
        <v>21</v>
      </c>
      <c r="D69" s="2" t="s">
        <v>2</v>
      </c>
      <c r="E69" s="2" t="s">
        <v>115</v>
      </c>
      <c r="F69" s="3">
        <v>11296640428</v>
      </c>
      <c r="G69" s="23">
        <v>0</v>
      </c>
      <c r="H69" s="2" t="s">
        <v>117</v>
      </c>
      <c r="I69" s="4">
        <v>0</v>
      </c>
      <c r="J69" s="4">
        <v>4</v>
      </c>
    </row>
    <row r="70" spans="1:10" x14ac:dyDescent="0.25">
      <c r="A70" s="5">
        <v>2017</v>
      </c>
      <c r="B70" s="5" t="s">
        <v>0</v>
      </c>
      <c r="C70" s="5" t="s">
        <v>22</v>
      </c>
      <c r="D70" s="5" t="s">
        <v>2</v>
      </c>
      <c r="E70" s="5" t="s">
        <v>115</v>
      </c>
      <c r="F70" s="6">
        <v>15732485216</v>
      </c>
      <c r="G70" s="9">
        <v>0</v>
      </c>
      <c r="H70" s="5" t="s">
        <v>117</v>
      </c>
      <c r="I70" s="7">
        <v>0</v>
      </c>
      <c r="J70" s="7">
        <v>4</v>
      </c>
    </row>
    <row r="71" spans="1:10" x14ac:dyDescent="0.25">
      <c r="A71" s="2">
        <v>2017</v>
      </c>
      <c r="B71" s="2" t="s">
        <v>0</v>
      </c>
      <c r="C71" s="2" t="s">
        <v>23</v>
      </c>
      <c r="D71" s="2" t="s">
        <v>2</v>
      </c>
      <c r="E71" s="2" t="s">
        <v>115</v>
      </c>
      <c r="F71" s="3">
        <v>3360377370</v>
      </c>
      <c r="G71" s="23">
        <v>0</v>
      </c>
      <c r="H71" s="2" t="s">
        <v>117</v>
      </c>
      <c r="I71" s="4">
        <v>0</v>
      </c>
      <c r="J71" s="4">
        <v>4</v>
      </c>
    </row>
    <row r="72" spans="1:10" x14ac:dyDescent="0.25">
      <c r="A72" s="5">
        <v>2017</v>
      </c>
      <c r="B72" s="5" t="s">
        <v>0</v>
      </c>
      <c r="C72" s="5" t="s">
        <v>24</v>
      </c>
      <c r="D72" s="5" t="s">
        <v>2</v>
      </c>
      <c r="E72" s="5" t="s">
        <v>115</v>
      </c>
      <c r="F72" s="6">
        <v>182231360523</v>
      </c>
      <c r="G72" s="9">
        <v>0</v>
      </c>
      <c r="H72" s="5" t="s">
        <v>117</v>
      </c>
      <c r="I72" s="7">
        <v>0</v>
      </c>
      <c r="J72" s="7">
        <v>4</v>
      </c>
    </row>
    <row r="73" spans="1:10" x14ac:dyDescent="0.25">
      <c r="A73" s="2">
        <v>2017</v>
      </c>
      <c r="B73" s="2" t="s">
        <v>0</v>
      </c>
      <c r="C73" s="2" t="s">
        <v>25</v>
      </c>
      <c r="D73" s="2" t="s">
        <v>2</v>
      </c>
      <c r="E73" s="2" t="s">
        <v>115</v>
      </c>
      <c r="F73" s="3">
        <v>101442990043</v>
      </c>
      <c r="G73" s="23">
        <v>0</v>
      </c>
      <c r="H73" s="2" t="s">
        <v>117</v>
      </c>
      <c r="I73" s="4">
        <v>0</v>
      </c>
      <c r="J73" s="4">
        <v>4</v>
      </c>
    </row>
    <row r="74" spans="1:10" x14ac:dyDescent="0.25">
      <c r="A74" s="5">
        <v>2017</v>
      </c>
      <c r="B74" s="5" t="s">
        <v>0</v>
      </c>
      <c r="C74" s="5" t="s">
        <v>26</v>
      </c>
      <c r="D74" s="5" t="s">
        <v>2</v>
      </c>
      <c r="E74" s="5" t="s">
        <v>115</v>
      </c>
      <c r="F74" s="6">
        <v>8855644902</v>
      </c>
      <c r="G74" s="9">
        <v>0</v>
      </c>
      <c r="H74" s="5" t="s">
        <v>117</v>
      </c>
      <c r="I74" s="7">
        <v>0</v>
      </c>
      <c r="J74" s="7">
        <v>4</v>
      </c>
    </row>
    <row r="75" spans="1:10" x14ac:dyDescent="0.25">
      <c r="A75" s="2">
        <v>2017</v>
      </c>
      <c r="B75" s="2" t="s">
        <v>0</v>
      </c>
      <c r="C75" s="2" t="s">
        <v>134</v>
      </c>
      <c r="D75" s="2" t="s">
        <v>2</v>
      </c>
      <c r="E75" s="2" t="s">
        <v>115</v>
      </c>
      <c r="F75" s="3">
        <v>19122455098</v>
      </c>
      <c r="G75" s="23">
        <v>0</v>
      </c>
      <c r="H75" s="2" t="s">
        <v>117</v>
      </c>
      <c r="I75" s="4">
        <v>0</v>
      </c>
      <c r="J75" s="4">
        <v>4</v>
      </c>
    </row>
    <row r="76" spans="1:10" x14ac:dyDescent="0.25">
      <c r="A76" s="5">
        <v>2017</v>
      </c>
      <c r="B76" s="5" t="s">
        <v>0</v>
      </c>
      <c r="C76" s="5" t="s">
        <v>27</v>
      </c>
      <c r="D76" s="5" t="s">
        <v>2</v>
      </c>
      <c r="E76" s="5" t="s">
        <v>115</v>
      </c>
      <c r="F76" s="6">
        <v>5760014842</v>
      </c>
      <c r="G76" s="9">
        <v>0</v>
      </c>
      <c r="H76" s="5" t="s">
        <v>117</v>
      </c>
      <c r="I76" s="7">
        <v>0</v>
      </c>
      <c r="J76" s="7">
        <v>4</v>
      </c>
    </row>
    <row r="77" spans="1:10" x14ac:dyDescent="0.25">
      <c r="A77" s="2">
        <v>2017</v>
      </c>
      <c r="B77" s="2" t="s">
        <v>0</v>
      </c>
      <c r="C77" s="2" t="s">
        <v>28</v>
      </c>
      <c r="D77" s="2" t="s">
        <v>2</v>
      </c>
      <c r="E77" s="2" t="s">
        <v>115</v>
      </c>
      <c r="F77" s="3">
        <v>15383648111</v>
      </c>
      <c r="G77" s="23">
        <v>0</v>
      </c>
      <c r="H77" s="2" t="s">
        <v>117</v>
      </c>
      <c r="I77" s="4">
        <v>0</v>
      </c>
      <c r="J77" s="4">
        <v>4</v>
      </c>
    </row>
    <row r="78" spans="1:10" x14ac:dyDescent="0.25">
      <c r="A78" s="5">
        <v>2017</v>
      </c>
      <c r="B78" s="5" t="s">
        <v>0</v>
      </c>
      <c r="C78" s="5" t="s">
        <v>29</v>
      </c>
      <c r="D78" s="5" t="s">
        <v>2</v>
      </c>
      <c r="E78" s="5" t="s">
        <v>115</v>
      </c>
      <c r="F78" s="6">
        <v>955613495</v>
      </c>
      <c r="G78" s="9">
        <v>0</v>
      </c>
      <c r="H78" s="5" t="s">
        <v>117</v>
      </c>
      <c r="I78" s="7">
        <v>0</v>
      </c>
      <c r="J78" s="7">
        <v>4</v>
      </c>
    </row>
    <row r="79" spans="1:10" x14ac:dyDescent="0.25">
      <c r="A79" s="2">
        <v>2017</v>
      </c>
      <c r="B79" s="2" t="s">
        <v>0</v>
      </c>
      <c r="C79" s="2" t="s">
        <v>30</v>
      </c>
      <c r="D79" s="2" t="s">
        <v>2</v>
      </c>
      <c r="E79" s="2" t="s">
        <v>115</v>
      </c>
      <c r="F79" s="3">
        <v>67280640848</v>
      </c>
      <c r="G79" s="23">
        <v>0</v>
      </c>
      <c r="H79" s="2" t="s">
        <v>117</v>
      </c>
      <c r="I79" s="4">
        <v>0</v>
      </c>
      <c r="J79" s="4">
        <v>4</v>
      </c>
    </row>
    <row r="80" spans="1:10" x14ac:dyDescent="0.25">
      <c r="A80" s="5">
        <v>2017</v>
      </c>
      <c r="B80" s="5" t="s">
        <v>0</v>
      </c>
      <c r="C80" s="5" t="s">
        <v>31</v>
      </c>
      <c r="D80" s="5" t="s">
        <v>2</v>
      </c>
      <c r="E80" s="5" t="s">
        <v>115</v>
      </c>
      <c r="F80" s="6">
        <v>523385133284</v>
      </c>
      <c r="G80" s="9">
        <v>0</v>
      </c>
      <c r="H80" s="5" t="s">
        <v>117</v>
      </c>
      <c r="I80" s="7">
        <v>0</v>
      </c>
      <c r="J80" s="7">
        <v>4</v>
      </c>
    </row>
    <row r="81" spans="1:10" x14ac:dyDescent="0.25">
      <c r="A81" s="2">
        <v>2017</v>
      </c>
      <c r="B81" s="2" t="s">
        <v>0</v>
      </c>
      <c r="C81" s="2" t="s">
        <v>34</v>
      </c>
      <c r="D81" s="2" t="s">
        <v>2</v>
      </c>
      <c r="E81" s="2" t="s">
        <v>115</v>
      </c>
      <c r="F81" s="3">
        <v>1446642435221</v>
      </c>
      <c r="G81" s="23">
        <v>0</v>
      </c>
      <c r="H81" s="2" t="s">
        <v>117</v>
      </c>
      <c r="I81" s="4">
        <v>0</v>
      </c>
      <c r="J81" s="4">
        <v>4</v>
      </c>
    </row>
    <row r="82" spans="1:10" x14ac:dyDescent="0.25">
      <c r="A82" s="5">
        <v>2017</v>
      </c>
      <c r="B82" s="5" t="s">
        <v>0</v>
      </c>
      <c r="C82" s="5" t="s">
        <v>35</v>
      </c>
      <c r="D82" s="5" t="s">
        <v>2</v>
      </c>
      <c r="E82" s="5" t="s">
        <v>115</v>
      </c>
      <c r="F82" s="6">
        <v>32154816405</v>
      </c>
      <c r="G82" s="9">
        <v>0</v>
      </c>
      <c r="H82" s="5" t="s">
        <v>117</v>
      </c>
      <c r="I82" s="7">
        <v>0</v>
      </c>
      <c r="J82" s="7">
        <v>4</v>
      </c>
    </row>
    <row r="83" spans="1:10" x14ac:dyDescent="0.25">
      <c r="A83" s="2">
        <v>2017</v>
      </c>
      <c r="B83" s="2" t="s">
        <v>0</v>
      </c>
      <c r="C83" s="2" t="s">
        <v>37</v>
      </c>
      <c r="D83" s="2" t="s">
        <v>2</v>
      </c>
      <c r="E83" s="2" t="s">
        <v>115</v>
      </c>
      <c r="F83" s="3">
        <v>4970144395</v>
      </c>
      <c r="G83" s="23">
        <v>0</v>
      </c>
      <c r="H83" s="2" t="s">
        <v>117</v>
      </c>
      <c r="I83" s="4">
        <v>0</v>
      </c>
      <c r="J83" s="4">
        <v>4</v>
      </c>
    </row>
    <row r="84" spans="1:10" x14ac:dyDescent="0.25">
      <c r="A84" s="5">
        <v>2017</v>
      </c>
      <c r="B84" s="5" t="s">
        <v>0</v>
      </c>
      <c r="C84" s="5" t="s">
        <v>38</v>
      </c>
      <c r="D84" s="5" t="s">
        <v>2</v>
      </c>
      <c r="E84" s="5" t="s">
        <v>115</v>
      </c>
      <c r="F84" s="6">
        <v>549861455213</v>
      </c>
      <c r="G84" s="9">
        <v>0</v>
      </c>
      <c r="H84" s="5" t="s">
        <v>117</v>
      </c>
      <c r="I84" s="7">
        <v>0</v>
      </c>
      <c r="J84" s="7">
        <v>4</v>
      </c>
    </row>
    <row r="85" spans="1:10" x14ac:dyDescent="0.25">
      <c r="A85" s="2">
        <v>2017</v>
      </c>
      <c r="B85" s="2" t="s">
        <v>0</v>
      </c>
      <c r="C85" s="2" t="s">
        <v>39</v>
      </c>
      <c r="D85" s="2" t="s">
        <v>2</v>
      </c>
      <c r="E85" s="2" t="s">
        <v>115</v>
      </c>
      <c r="F85" s="3">
        <v>113382077421</v>
      </c>
      <c r="G85" s="23">
        <v>0</v>
      </c>
      <c r="H85" s="2" t="s">
        <v>117</v>
      </c>
      <c r="I85" s="4">
        <v>0</v>
      </c>
      <c r="J85" s="4">
        <v>4</v>
      </c>
    </row>
    <row r="86" spans="1:10" x14ac:dyDescent="0.25">
      <c r="A86" s="5">
        <v>2017</v>
      </c>
      <c r="B86" s="5" t="s">
        <v>0</v>
      </c>
      <c r="C86" s="5" t="s">
        <v>154</v>
      </c>
      <c r="D86" s="5" t="s">
        <v>2</v>
      </c>
      <c r="E86" s="5" t="s">
        <v>115</v>
      </c>
      <c r="F86" s="6">
        <v>4882605885</v>
      </c>
      <c r="G86" s="9">
        <v>0</v>
      </c>
      <c r="H86" s="5" t="s">
        <v>117</v>
      </c>
      <c r="I86" s="7">
        <v>0</v>
      </c>
      <c r="J86" s="7">
        <v>4</v>
      </c>
    </row>
    <row r="87" spans="1:10" x14ac:dyDescent="0.25">
      <c r="A87" s="2">
        <v>2017</v>
      </c>
      <c r="B87" s="2" t="s">
        <v>0</v>
      </c>
      <c r="C87" s="2" t="s">
        <v>40</v>
      </c>
      <c r="D87" s="2" t="s">
        <v>2</v>
      </c>
      <c r="E87" s="2" t="s">
        <v>115</v>
      </c>
      <c r="F87" s="3">
        <v>168810042930</v>
      </c>
      <c r="G87" s="23">
        <v>0</v>
      </c>
      <c r="H87" s="2" t="s">
        <v>117</v>
      </c>
      <c r="I87" s="4">
        <v>0</v>
      </c>
      <c r="J87" s="4">
        <v>4</v>
      </c>
    </row>
    <row r="88" spans="1:10" x14ac:dyDescent="0.25">
      <c r="A88" s="5">
        <v>2017</v>
      </c>
      <c r="B88" s="5" t="s">
        <v>0</v>
      </c>
      <c r="C88" s="5" t="s">
        <v>41</v>
      </c>
      <c r="D88" s="5" t="s">
        <v>2</v>
      </c>
      <c r="E88" s="5" t="s">
        <v>115</v>
      </c>
      <c r="F88" s="6">
        <v>105844085748</v>
      </c>
      <c r="G88" s="9">
        <v>0</v>
      </c>
      <c r="H88" s="5" t="s">
        <v>117</v>
      </c>
      <c r="I88" s="7">
        <v>0</v>
      </c>
      <c r="J88" s="7">
        <v>4</v>
      </c>
    </row>
    <row r="89" spans="1:10" x14ac:dyDescent="0.25">
      <c r="A89" s="2">
        <v>2017</v>
      </c>
      <c r="B89" s="2" t="s">
        <v>0</v>
      </c>
      <c r="C89" s="2" t="s">
        <v>147</v>
      </c>
      <c r="D89" s="2" t="s">
        <v>2</v>
      </c>
      <c r="E89" s="2" t="s">
        <v>115</v>
      </c>
      <c r="F89" s="3">
        <v>138072213252</v>
      </c>
      <c r="G89" s="23">
        <v>0</v>
      </c>
      <c r="H89" s="2" t="s">
        <v>117</v>
      </c>
      <c r="I89" s="4">
        <v>0</v>
      </c>
      <c r="J89" s="4">
        <v>4</v>
      </c>
    </row>
    <row r="90" spans="1:10" x14ac:dyDescent="0.25">
      <c r="A90" s="5">
        <v>2017</v>
      </c>
      <c r="B90" s="5" t="s">
        <v>0</v>
      </c>
      <c r="C90" s="5" t="s">
        <v>148</v>
      </c>
      <c r="D90" s="5" t="s">
        <v>2</v>
      </c>
      <c r="E90" s="5" t="s">
        <v>115</v>
      </c>
      <c r="F90" s="6">
        <v>61150141000</v>
      </c>
      <c r="G90" s="9">
        <v>0</v>
      </c>
      <c r="H90" s="5" t="s">
        <v>117</v>
      </c>
      <c r="I90" s="7">
        <v>0</v>
      </c>
      <c r="J90" s="7">
        <v>4</v>
      </c>
    </row>
    <row r="91" spans="1:10" x14ac:dyDescent="0.25">
      <c r="A91" s="2">
        <v>2017</v>
      </c>
      <c r="B91" s="2" t="s">
        <v>0</v>
      </c>
      <c r="C91" s="2" t="s">
        <v>42</v>
      </c>
      <c r="D91" s="2" t="s">
        <v>2</v>
      </c>
      <c r="E91" s="2" t="s">
        <v>115</v>
      </c>
      <c r="F91" s="3">
        <v>503053928396</v>
      </c>
      <c r="G91" s="4">
        <v>0</v>
      </c>
      <c r="H91" s="2" t="s">
        <v>117</v>
      </c>
      <c r="I91" s="4">
        <v>0</v>
      </c>
      <c r="J91" s="4">
        <v>0</v>
      </c>
    </row>
    <row r="92" spans="1:10" x14ac:dyDescent="0.25">
      <c r="A92" s="5">
        <v>2017</v>
      </c>
      <c r="B92" s="5" t="s">
        <v>0</v>
      </c>
      <c r="C92" s="5" t="s">
        <v>161</v>
      </c>
      <c r="D92" s="5" t="s">
        <v>2</v>
      </c>
      <c r="E92" s="5" t="s">
        <v>115</v>
      </c>
      <c r="F92" s="6">
        <v>698097188909</v>
      </c>
      <c r="G92" s="9">
        <v>0</v>
      </c>
      <c r="H92" s="5" t="s">
        <v>117</v>
      </c>
      <c r="I92" s="7">
        <v>0</v>
      </c>
      <c r="J92" s="7">
        <v>4</v>
      </c>
    </row>
    <row r="93" spans="1:10" x14ac:dyDescent="0.25">
      <c r="A93" s="2">
        <v>2017</v>
      </c>
      <c r="B93" s="2" t="s">
        <v>0</v>
      </c>
      <c r="C93" s="2" t="s">
        <v>43</v>
      </c>
      <c r="D93" s="2" t="s">
        <v>2</v>
      </c>
      <c r="E93" s="2" t="s">
        <v>115</v>
      </c>
      <c r="F93" s="3">
        <v>48342074036</v>
      </c>
      <c r="G93" s="23">
        <v>0</v>
      </c>
      <c r="H93" s="2" t="s">
        <v>117</v>
      </c>
      <c r="I93" s="4">
        <v>0</v>
      </c>
      <c r="J93" s="4">
        <v>4</v>
      </c>
    </row>
    <row r="94" spans="1:10" x14ac:dyDescent="0.25">
      <c r="A94" s="5">
        <v>2017</v>
      </c>
      <c r="B94" s="5" t="s">
        <v>0</v>
      </c>
      <c r="C94" s="5" t="s">
        <v>44</v>
      </c>
      <c r="D94" s="5" t="s">
        <v>2</v>
      </c>
      <c r="E94" s="5" t="s">
        <v>115</v>
      </c>
      <c r="F94" s="6">
        <v>7469238450</v>
      </c>
      <c r="G94" s="9">
        <v>0</v>
      </c>
      <c r="H94" s="5" t="s">
        <v>117</v>
      </c>
      <c r="I94" s="7">
        <v>0</v>
      </c>
      <c r="J94" s="7">
        <v>4</v>
      </c>
    </row>
    <row r="95" spans="1:10" x14ac:dyDescent="0.25">
      <c r="A95" s="2">
        <v>2017</v>
      </c>
      <c r="B95" s="2" t="s">
        <v>0</v>
      </c>
      <c r="C95" s="2" t="s">
        <v>45</v>
      </c>
      <c r="D95" s="2" t="s">
        <v>2</v>
      </c>
      <c r="E95" s="2" t="s">
        <v>115</v>
      </c>
      <c r="F95" s="3">
        <v>573627368937</v>
      </c>
      <c r="G95" s="23">
        <v>0</v>
      </c>
      <c r="H95" s="2" t="s">
        <v>117</v>
      </c>
      <c r="I95" s="4">
        <v>0</v>
      </c>
      <c r="J95" s="4">
        <v>4</v>
      </c>
    </row>
    <row r="96" spans="1:10" x14ac:dyDescent="0.25">
      <c r="A96" s="5">
        <v>2017</v>
      </c>
      <c r="B96" s="5" t="s">
        <v>0</v>
      </c>
      <c r="C96" s="5" t="s">
        <v>46</v>
      </c>
      <c r="D96" s="5" t="s">
        <v>2</v>
      </c>
      <c r="E96" s="5" t="s">
        <v>115</v>
      </c>
      <c r="F96" s="6">
        <v>54806847168</v>
      </c>
      <c r="G96" s="9">
        <v>0</v>
      </c>
      <c r="H96" s="5" t="s">
        <v>117</v>
      </c>
      <c r="I96" s="7">
        <v>0</v>
      </c>
      <c r="J96" s="7">
        <v>4</v>
      </c>
    </row>
    <row r="97" spans="1:10" x14ac:dyDescent="0.25">
      <c r="A97" s="2">
        <v>2017</v>
      </c>
      <c r="B97" s="2" t="s">
        <v>0</v>
      </c>
      <c r="C97" s="2" t="s">
        <v>173</v>
      </c>
      <c r="D97" s="2" t="s">
        <v>2</v>
      </c>
      <c r="E97" s="2" t="s">
        <v>115</v>
      </c>
      <c r="F97" s="3">
        <v>1757463670</v>
      </c>
      <c r="G97" s="23">
        <v>0</v>
      </c>
      <c r="H97" s="2" t="s">
        <v>117</v>
      </c>
      <c r="I97" s="4">
        <v>0</v>
      </c>
      <c r="J97" s="4">
        <v>4</v>
      </c>
    </row>
    <row r="98" spans="1:10" x14ac:dyDescent="0.25">
      <c r="A98" s="5">
        <v>2017</v>
      </c>
      <c r="B98" s="5" t="s">
        <v>0</v>
      </c>
      <c r="C98" s="5" t="s">
        <v>47</v>
      </c>
      <c r="D98" s="5" t="s">
        <v>2</v>
      </c>
      <c r="E98" s="5" t="s">
        <v>115</v>
      </c>
      <c r="F98" s="6">
        <v>8739069382</v>
      </c>
      <c r="G98" s="9">
        <v>0</v>
      </c>
      <c r="H98" s="5" t="s">
        <v>117</v>
      </c>
      <c r="I98" s="7">
        <v>0</v>
      </c>
      <c r="J98" s="7">
        <v>4</v>
      </c>
    </row>
    <row r="99" spans="1:10" x14ac:dyDescent="0.25">
      <c r="A99" s="2">
        <v>2017</v>
      </c>
      <c r="B99" s="2" t="s">
        <v>0</v>
      </c>
      <c r="C99" s="2" t="s">
        <v>200</v>
      </c>
      <c r="D99" s="2" t="s">
        <v>2</v>
      </c>
      <c r="E99" s="2" t="s">
        <v>115</v>
      </c>
      <c r="F99" s="3">
        <v>673150837</v>
      </c>
      <c r="G99" s="23">
        <v>0</v>
      </c>
      <c r="H99" s="2" t="s">
        <v>117</v>
      </c>
      <c r="I99" s="4">
        <v>0</v>
      </c>
      <c r="J99" s="4">
        <v>4</v>
      </c>
    </row>
    <row r="100" spans="1:10" x14ac:dyDescent="0.25">
      <c r="A100" s="5">
        <v>2017</v>
      </c>
      <c r="B100" s="5" t="s">
        <v>0</v>
      </c>
      <c r="C100" s="5" t="s">
        <v>48</v>
      </c>
      <c r="D100" s="5" t="s">
        <v>2</v>
      </c>
      <c r="E100" s="5" t="s">
        <v>115</v>
      </c>
      <c r="F100" s="6">
        <v>13030004799</v>
      </c>
      <c r="G100" s="9">
        <v>0</v>
      </c>
      <c r="H100" s="5" t="s">
        <v>117</v>
      </c>
      <c r="I100" s="7">
        <v>0</v>
      </c>
      <c r="J100" s="7">
        <v>4</v>
      </c>
    </row>
    <row r="101" spans="1:10" x14ac:dyDescent="0.25">
      <c r="A101" s="2">
        <v>2017</v>
      </c>
      <c r="B101" s="2" t="s">
        <v>0</v>
      </c>
      <c r="C101" s="2" t="s">
        <v>49</v>
      </c>
      <c r="D101" s="2" t="s">
        <v>2</v>
      </c>
      <c r="E101" s="2" t="s">
        <v>115</v>
      </c>
      <c r="F101" s="3">
        <v>29349549370</v>
      </c>
      <c r="G101" s="23">
        <v>0</v>
      </c>
      <c r="H101" s="2" t="s">
        <v>117</v>
      </c>
      <c r="I101" s="4">
        <v>0</v>
      </c>
      <c r="J101" s="4">
        <v>4</v>
      </c>
    </row>
    <row r="102" spans="1:10" x14ac:dyDescent="0.25">
      <c r="A102" s="5">
        <v>2017</v>
      </c>
      <c r="B102" s="5" t="s">
        <v>0</v>
      </c>
      <c r="C102" s="5" t="s">
        <v>50</v>
      </c>
      <c r="D102" s="5" t="s">
        <v>2</v>
      </c>
      <c r="E102" s="5" t="s">
        <v>115</v>
      </c>
      <c r="F102" s="6">
        <v>13959035854</v>
      </c>
      <c r="G102" s="9">
        <v>0</v>
      </c>
      <c r="H102" s="5" t="s">
        <v>117</v>
      </c>
      <c r="I102" s="7">
        <v>0</v>
      </c>
      <c r="J102" s="7">
        <v>4</v>
      </c>
    </row>
    <row r="103" spans="1:10" x14ac:dyDescent="0.25">
      <c r="A103" s="2">
        <v>2017</v>
      </c>
      <c r="B103" s="2" t="s">
        <v>0</v>
      </c>
      <c r="C103" s="2" t="s">
        <v>51</v>
      </c>
      <c r="D103" s="2" t="s">
        <v>2</v>
      </c>
      <c r="E103" s="2" t="s">
        <v>115</v>
      </c>
      <c r="F103" s="3">
        <v>2846993006</v>
      </c>
      <c r="G103" s="23">
        <v>0</v>
      </c>
      <c r="H103" s="2" t="s">
        <v>117</v>
      </c>
      <c r="I103" s="4">
        <v>0</v>
      </c>
      <c r="J103" s="4">
        <v>4</v>
      </c>
    </row>
    <row r="104" spans="1:10" x14ac:dyDescent="0.25">
      <c r="A104" s="5">
        <v>2017</v>
      </c>
      <c r="B104" s="5" t="s">
        <v>0</v>
      </c>
      <c r="C104" s="5" t="s">
        <v>52</v>
      </c>
      <c r="D104" s="5" t="s">
        <v>2</v>
      </c>
      <c r="E104" s="5" t="s">
        <v>115</v>
      </c>
      <c r="F104" s="6">
        <v>216428429221</v>
      </c>
      <c r="G104" s="9">
        <v>0</v>
      </c>
      <c r="H104" s="5" t="s">
        <v>117</v>
      </c>
      <c r="I104" s="7">
        <v>0</v>
      </c>
      <c r="J104" s="7">
        <v>4</v>
      </c>
    </row>
    <row r="105" spans="1:10" x14ac:dyDescent="0.25">
      <c r="A105" s="2">
        <v>2017</v>
      </c>
      <c r="B105" s="2" t="s">
        <v>0</v>
      </c>
      <c r="C105" s="2" t="s">
        <v>168</v>
      </c>
      <c r="D105" s="2" t="s">
        <v>2</v>
      </c>
      <c r="E105" s="2" t="s">
        <v>115</v>
      </c>
      <c r="F105" s="3">
        <v>199345279</v>
      </c>
      <c r="G105" s="23">
        <v>0</v>
      </c>
      <c r="H105" s="2" t="s">
        <v>117</v>
      </c>
      <c r="I105" s="4">
        <v>0</v>
      </c>
      <c r="J105" s="4">
        <v>4</v>
      </c>
    </row>
    <row r="106" spans="1:10" x14ac:dyDescent="0.25">
      <c r="A106" s="5">
        <v>2017</v>
      </c>
      <c r="B106" s="5" t="s">
        <v>0</v>
      </c>
      <c r="C106" s="5" t="s">
        <v>53</v>
      </c>
      <c r="D106" s="5" t="s">
        <v>2</v>
      </c>
      <c r="E106" s="5" t="s">
        <v>115</v>
      </c>
      <c r="F106" s="6">
        <v>2102621814</v>
      </c>
      <c r="G106" s="9">
        <v>0</v>
      </c>
      <c r="H106" s="5" t="s">
        <v>117</v>
      </c>
      <c r="I106" s="7">
        <v>0</v>
      </c>
      <c r="J106" s="7">
        <v>4</v>
      </c>
    </row>
    <row r="107" spans="1:10" x14ac:dyDescent="0.25">
      <c r="A107" s="2">
        <v>2017</v>
      </c>
      <c r="B107" s="2" t="s">
        <v>0</v>
      </c>
      <c r="C107" s="2" t="s">
        <v>55</v>
      </c>
      <c r="D107" s="2" t="s">
        <v>2</v>
      </c>
      <c r="E107" s="2" t="s">
        <v>115</v>
      </c>
      <c r="F107" s="3">
        <v>317663172110</v>
      </c>
      <c r="G107" s="23">
        <v>0</v>
      </c>
      <c r="H107" s="2" t="s">
        <v>117</v>
      </c>
      <c r="I107" s="4">
        <v>0</v>
      </c>
      <c r="J107" s="4">
        <v>4</v>
      </c>
    </row>
    <row r="108" spans="1:10" x14ac:dyDescent="0.25">
      <c r="A108" s="5">
        <v>2017</v>
      </c>
      <c r="B108" s="5" t="s">
        <v>0</v>
      </c>
      <c r="C108" s="5" t="s">
        <v>201</v>
      </c>
      <c r="D108" s="5" t="s">
        <v>2</v>
      </c>
      <c r="E108" s="5" t="s">
        <v>115</v>
      </c>
      <c r="F108" s="6">
        <v>6200592951</v>
      </c>
      <c r="G108" s="7">
        <v>0</v>
      </c>
      <c r="H108" s="5" t="s">
        <v>117</v>
      </c>
      <c r="I108" s="7">
        <v>0</v>
      </c>
      <c r="J108" s="7">
        <v>0</v>
      </c>
    </row>
    <row r="109" spans="1:10" x14ac:dyDescent="0.25">
      <c r="A109" s="2">
        <v>2017</v>
      </c>
      <c r="B109" s="2" t="s">
        <v>0</v>
      </c>
      <c r="C109" s="2" t="s">
        <v>202</v>
      </c>
      <c r="D109" s="2" t="s">
        <v>2</v>
      </c>
      <c r="E109" s="2" t="s">
        <v>115</v>
      </c>
      <c r="F109" s="3">
        <v>420870887</v>
      </c>
      <c r="G109" s="23">
        <v>0</v>
      </c>
      <c r="H109" s="2" t="s">
        <v>117</v>
      </c>
      <c r="I109" s="4">
        <v>0</v>
      </c>
      <c r="J109" s="4">
        <v>4</v>
      </c>
    </row>
    <row r="110" spans="1:10" x14ac:dyDescent="0.25">
      <c r="A110" s="5">
        <v>2017</v>
      </c>
      <c r="B110" s="5" t="s">
        <v>0</v>
      </c>
      <c r="C110" s="5" t="s">
        <v>56</v>
      </c>
      <c r="D110" s="5" t="s">
        <v>2</v>
      </c>
      <c r="E110" s="5" t="s">
        <v>115</v>
      </c>
      <c r="F110" s="6">
        <v>25624297849</v>
      </c>
      <c r="G110" s="9">
        <v>0</v>
      </c>
      <c r="H110" s="5" t="s">
        <v>117</v>
      </c>
      <c r="I110" s="7">
        <v>0</v>
      </c>
      <c r="J110" s="7">
        <v>4</v>
      </c>
    </row>
    <row r="111" spans="1:10" x14ac:dyDescent="0.25">
      <c r="A111" s="2">
        <v>2017</v>
      </c>
      <c r="B111" s="2" t="s">
        <v>0</v>
      </c>
      <c r="C111" s="2" t="s">
        <v>57</v>
      </c>
      <c r="D111" s="2" t="s">
        <v>2</v>
      </c>
      <c r="E111" s="2" t="s">
        <v>115</v>
      </c>
      <c r="F111" s="3">
        <v>32904047205</v>
      </c>
      <c r="G111" s="23">
        <v>0</v>
      </c>
      <c r="H111" s="2" t="s">
        <v>117</v>
      </c>
      <c r="I111" s="4">
        <v>0</v>
      </c>
      <c r="J111" s="4">
        <v>4</v>
      </c>
    </row>
    <row r="112" spans="1:10" x14ac:dyDescent="0.25">
      <c r="A112" s="5">
        <v>2017</v>
      </c>
      <c r="B112" s="5" t="s">
        <v>0</v>
      </c>
      <c r="C112" s="5" t="s">
        <v>128</v>
      </c>
      <c r="D112" s="5" t="s">
        <v>2</v>
      </c>
      <c r="E112" s="5" t="s">
        <v>115</v>
      </c>
      <c r="F112" s="6">
        <v>5229360925</v>
      </c>
      <c r="G112" s="9">
        <v>0</v>
      </c>
      <c r="H112" s="5" t="s">
        <v>117</v>
      </c>
      <c r="I112" s="7">
        <v>0</v>
      </c>
      <c r="J112" s="7">
        <v>4</v>
      </c>
    </row>
    <row r="113" spans="1:10" x14ac:dyDescent="0.25">
      <c r="A113" s="2">
        <v>2017</v>
      </c>
      <c r="B113" s="2" t="s">
        <v>0</v>
      </c>
      <c r="C113" s="2" t="s">
        <v>58</v>
      </c>
      <c r="D113" s="2" t="s">
        <v>2</v>
      </c>
      <c r="E113" s="2" t="s">
        <v>115</v>
      </c>
      <c r="F113" s="3">
        <v>505941305245</v>
      </c>
      <c r="G113" s="23">
        <v>0</v>
      </c>
      <c r="H113" s="2" t="s">
        <v>117</v>
      </c>
      <c r="I113" s="4">
        <v>0</v>
      </c>
      <c r="J113" s="4">
        <v>4</v>
      </c>
    </row>
    <row r="114" spans="1:10" x14ac:dyDescent="0.25">
      <c r="A114" s="5">
        <v>2017</v>
      </c>
      <c r="B114" s="5" t="s">
        <v>0</v>
      </c>
      <c r="C114" s="5" t="s">
        <v>59</v>
      </c>
      <c r="D114" s="5" t="s">
        <v>2</v>
      </c>
      <c r="E114" s="5" t="s">
        <v>115</v>
      </c>
      <c r="F114" s="6">
        <v>38050286199</v>
      </c>
      <c r="G114" s="7">
        <v>0</v>
      </c>
      <c r="H114" s="5" t="s">
        <v>117</v>
      </c>
      <c r="I114" s="7">
        <v>0</v>
      </c>
      <c r="J114" s="7">
        <v>0</v>
      </c>
    </row>
    <row r="115" spans="1:10" x14ac:dyDescent="0.25">
      <c r="A115" s="2">
        <v>2017</v>
      </c>
      <c r="B115" s="2" t="s">
        <v>0</v>
      </c>
      <c r="C115" s="2" t="s">
        <v>129</v>
      </c>
      <c r="D115" s="2" t="s">
        <v>2</v>
      </c>
      <c r="E115" s="2" t="s">
        <v>115</v>
      </c>
      <c r="F115" s="3">
        <v>4925581177</v>
      </c>
      <c r="G115" s="23">
        <v>0</v>
      </c>
      <c r="H115" s="2" t="s">
        <v>117</v>
      </c>
      <c r="I115" s="4">
        <v>0</v>
      </c>
      <c r="J115" s="4">
        <v>4</v>
      </c>
    </row>
    <row r="116" spans="1:10" x14ac:dyDescent="0.25">
      <c r="A116" s="5">
        <v>2017</v>
      </c>
      <c r="B116" s="5" t="s">
        <v>0</v>
      </c>
      <c r="C116" s="5" t="s">
        <v>137</v>
      </c>
      <c r="D116" s="5" t="s">
        <v>2</v>
      </c>
      <c r="E116" s="5" t="s">
        <v>115</v>
      </c>
      <c r="F116" s="6">
        <v>101976020159</v>
      </c>
      <c r="G116" s="9">
        <v>0</v>
      </c>
      <c r="H116" s="5" t="s">
        <v>117</v>
      </c>
      <c r="I116" s="7">
        <v>0</v>
      </c>
      <c r="J116" s="7">
        <v>4</v>
      </c>
    </row>
    <row r="117" spans="1:10" x14ac:dyDescent="0.25">
      <c r="A117" s="2">
        <v>2017</v>
      </c>
      <c r="B117" s="2" t="s">
        <v>0</v>
      </c>
      <c r="C117" s="2" t="s">
        <v>60</v>
      </c>
      <c r="D117" s="2" t="s">
        <v>2</v>
      </c>
      <c r="E117" s="2" t="s">
        <v>115</v>
      </c>
      <c r="F117" s="3">
        <v>21877787164</v>
      </c>
      <c r="G117" s="23">
        <v>0</v>
      </c>
      <c r="H117" s="2" t="s">
        <v>117</v>
      </c>
      <c r="I117" s="4">
        <v>0</v>
      </c>
      <c r="J117" s="4">
        <v>4</v>
      </c>
    </row>
    <row r="118" spans="1:10" x14ac:dyDescent="0.25">
      <c r="A118" s="5">
        <v>2017</v>
      </c>
      <c r="B118" s="5" t="s">
        <v>0</v>
      </c>
      <c r="C118" s="5" t="s">
        <v>203</v>
      </c>
      <c r="D118" s="5" t="s">
        <v>2</v>
      </c>
      <c r="E118" s="5" t="s">
        <v>115</v>
      </c>
      <c r="F118" s="6">
        <v>8679833045</v>
      </c>
      <c r="G118" s="9">
        <v>0</v>
      </c>
      <c r="H118" s="5" t="s">
        <v>117</v>
      </c>
      <c r="I118" s="7">
        <v>0</v>
      </c>
      <c r="J118" s="7">
        <v>4</v>
      </c>
    </row>
    <row r="119" spans="1:10" x14ac:dyDescent="0.25">
      <c r="A119" s="2">
        <v>2017</v>
      </c>
      <c r="B119" s="2" t="s">
        <v>0</v>
      </c>
      <c r="C119" s="2" t="s">
        <v>61</v>
      </c>
      <c r="D119" s="2" t="s">
        <v>2</v>
      </c>
      <c r="E119" s="2" t="s">
        <v>115</v>
      </c>
      <c r="F119" s="3">
        <v>44237949422</v>
      </c>
      <c r="G119" s="23">
        <v>0</v>
      </c>
      <c r="H119" s="2" t="s">
        <v>117</v>
      </c>
      <c r="I119" s="4">
        <v>0</v>
      </c>
      <c r="J119" s="4">
        <v>4</v>
      </c>
    </row>
    <row r="120" spans="1:10" x14ac:dyDescent="0.25">
      <c r="A120" s="5">
        <v>2017</v>
      </c>
      <c r="B120" s="5" t="s">
        <v>0</v>
      </c>
      <c r="C120" s="5" t="s">
        <v>62</v>
      </c>
      <c r="D120" s="5" t="s">
        <v>2</v>
      </c>
      <c r="E120" s="5" t="s">
        <v>115</v>
      </c>
      <c r="F120" s="6">
        <v>221307621302</v>
      </c>
      <c r="G120" s="9">
        <v>0</v>
      </c>
      <c r="H120" s="5" t="s">
        <v>117</v>
      </c>
      <c r="I120" s="7">
        <v>0</v>
      </c>
      <c r="J120" s="7">
        <v>4</v>
      </c>
    </row>
    <row r="121" spans="1:10" x14ac:dyDescent="0.25">
      <c r="A121" s="2">
        <v>2017</v>
      </c>
      <c r="B121" s="2" t="s">
        <v>0</v>
      </c>
      <c r="C121" s="2" t="s">
        <v>63</v>
      </c>
      <c r="D121" s="2" t="s">
        <v>2</v>
      </c>
      <c r="E121" s="2" t="s">
        <v>115</v>
      </c>
      <c r="F121" s="3">
        <v>62169899628</v>
      </c>
      <c r="G121" s="23">
        <v>0</v>
      </c>
      <c r="H121" s="2" t="s">
        <v>117</v>
      </c>
      <c r="I121" s="4">
        <v>0</v>
      </c>
      <c r="J121" s="4">
        <v>4</v>
      </c>
    </row>
    <row r="122" spans="1:10" x14ac:dyDescent="0.25">
      <c r="A122" s="5">
        <v>2017</v>
      </c>
      <c r="B122" s="5" t="s">
        <v>0</v>
      </c>
      <c r="C122" s="5" t="s">
        <v>64</v>
      </c>
      <c r="D122" s="5" t="s">
        <v>2</v>
      </c>
      <c r="E122" s="5" t="s">
        <v>115</v>
      </c>
      <c r="F122" s="6">
        <v>70626887499</v>
      </c>
      <c r="G122" s="9">
        <v>0</v>
      </c>
      <c r="H122" s="5" t="s">
        <v>117</v>
      </c>
      <c r="I122" s="7">
        <v>0</v>
      </c>
      <c r="J122" s="7">
        <v>4</v>
      </c>
    </row>
    <row r="123" spans="1:10" x14ac:dyDescent="0.25">
      <c r="A123" s="2">
        <v>2017</v>
      </c>
      <c r="B123" s="2" t="s">
        <v>0</v>
      </c>
      <c r="C123" s="2" t="s">
        <v>65</v>
      </c>
      <c r="D123" s="2" t="s">
        <v>2</v>
      </c>
      <c r="E123" s="2" t="s">
        <v>115</v>
      </c>
      <c r="F123" s="3">
        <v>359151975199</v>
      </c>
      <c r="G123" s="23">
        <v>0</v>
      </c>
      <c r="H123" s="2" t="s">
        <v>117</v>
      </c>
      <c r="I123" s="4">
        <v>0</v>
      </c>
      <c r="J123" s="4">
        <v>4</v>
      </c>
    </row>
    <row r="124" spans="1:10" x14ac:dyDescent="0.25">
      <c r="A124" s="5">
        <v>2017</v>
      </c>
      <c r="B124" s="5" t="s">
        <v>0</v>
      </c>
      <c r="C124" s="5" t="s">
        <v>67</v>
      </c>
      <c r="D124" s="5" t="s">
        <v>2</v>
      </c>
      <c r="E124" s="5" t="s">
        <v>115</v>
      </c>
      <c r="F124" s="6">
        <v>16959040119</v>
      </c>
      <c r="G124" s="9">
        <v>0</v>
      </c>
      <c r="H124" s="5" t="s">
        <v>117</v>
      </c>
      <c r="I124" s="7">
        <v>0</v>
      </c>
      <c r="J124" s="7">
        <v>4</v>
      </c>
    </row>
    <row r="125" spans="1:10" x14ac:dyDescent="0.25">
      <c r="A125" s="2">
        <v>2017</v>
      </c>
      <c r="B125" s="2" t="s">
        <v>0</v>
      </c>
      <c r="C125" s="2" t="s">
        <v>68</v>
      </c>
      <c r="D125" s="2" t="s">
        <v>2</v>
      </c>
      <c r="E125" s="2" t="s">
        <v>115</v>
      </c>
      <c r="F125" s="3">
        <v>294364490162</v>
      </c>
      <c r="G125" s="23">
        <v>0</v>
      </c>
      <c r="H125" s="2" t="s">
        <v>117</v>
      </c>
      <c r="I125" s="4">
        <v>0</v>
      </c>
      <c r="J125" s="4">
        <v>4</v>
      </c>
    </row>
    <row r="126" spans="1:10" x14ac:dyDescent="0.25">
      <c r="A126" s="5">
        <v>2017</v>
      </c>
      <c r="B126" s="5" t="s">
        <v>0</v>
      </c>
      <c r="C126" s="5" t="s">
        <v>70</v>
      </c>
      <c r="D126" s="5" t="s">
        <v>2</v>
      </c>
      <c r="E126" s="5" t="s">
        <v>115</v>
      </c>
      <c r="F126" s="6">
        <v>84487070018</v>
      </c>
      <c r="G126" s="9">
        <v>0</v>
      </c>
      <c r="H126" s="5" t="s">
        <v>117</v>
      </c>
      <c r="I126" s="7">
        <v>0</v>
      </c>
      <c r="J126" s="7">
        <v>4</v>
      </c>
    </row>
    <row r="127" spans="1:10" x14ac:dyDescent="0.25">
      <c r="A127" s="2">
        <v>2017</v>
      </c>
      <c r="B127" s="2" t="s">
        <v>0</v>
      </c>
      <c r="C127" s="2" t="s">
        <v>72</v>
      </c>
      <c r="D127" s="2" t="s">
        <v>2</v>
      </c>
      <c r="E127" s="2" t="s">
        <v>115</v>
      </c>
      <c r="F127" s="3">
        <v>31893789564</v>
      </c>
      <c r="G127" s="23">
        <v>0</v>
      </c>
      <c r="H127" s="2" t="s">
        <v>117</v>
      </c>
      <c r="I127" s="4">
        <v>0</v>
      </c>
      <c r="J127" s="4">
        <v>4</v>
      </c>
    </row>
    <row r="128" spans="1:10" x14ac:dyDescent="0.25">
      <c r="A128" s="5">
        <v>2017</v>
      </c>
      <c r="B128" s="5" t="s">
        <v>0</v>
      </c>
      <c r="C128" s="5" t="s">
        <v>73</v>
      </c>
      <c r="D128" s="5" t="s">
        <v>2</v>
      </c>
      <c r="E128" s="5" t="s">
        <v>115</v>
      </c>
      <c r="F128" s="6">
        <v>88267959727</v>
      </c>
      <c r="G128" s="9">
        <v>0</v>
      </c>
      <c r="H128" s="5" t="s">
        <v>117</v>
      </c>
      <c r="I128" s="7">
        <v>0</v>
      </c>
      <c r="J128" s="7">
        <v>4</v>
      </c>
    </row>
    <row r="129" spans="1:10" x14ac:dyDescent="0.25">
      <c r="A129" s="2">
        <v>2017</v>
      </c>
      <c r="B129" s="2" t="s">
        <v>0</v>
      </c>
      <c r="C129" s="2" t="s">
        <v>74</v>
      </c>
      <c r="D129" s="2" t="s">
        <v>2</v>
      </c>
      <c r="E129" s="2" t="s">
        <v>115</v>
      </c>
      <c r="F129" s="3">
        <v>319621896043</v>
      </c>
      <c r="G129" s="23">
        <v>0</v>
      </c>
      <c r="H129" s="2" t="s">
        <v>117</v>
      </c>
      <c r="I129" s="4">
        <v>0</v>
      </c>
      <c r="J129" s="4">
        <v>4</v>
      </c>
    </row>
    <row r="130" spans="1:10" x14ac:dyDescent="0.25">
      <c r="A130" s="5">
        <v>2017</v>
      </c>
      <c r="B130" s="5" t="s">
        <v>0</v>
      </c>
      <c r="C130" s="5" t="s">
        <v>204</v>
      </c>
      <c r="D130" s="5" t="s">
        <v>2</v>
      </c>
      <c r="E130" s="5" t="s">
        <v>115</v>
      </c>
      <c r="F130" s="6">
        <v>4240642666</v>
      </c>
      <c r="G130" s="9">
        <v>0</v>
      </c>
      <c r="H130" s="5" t="s">
        <v>117</v>
      </c>
      <c r="I130" s="7">
        <v>0</v>
      </c>
      <c r="J130" s="7">
        <v>4</v>
      </c>
    </row>
    <row r="131" spans="1:10" x14ac:dyDescent="0.25">
      <c r="A131" s="2">
        <v>2017</v>
      </c>
      <c r="B131" s="2" t="s">
        <v>0</v>
      </c>
      <c r="C131" s="2" t="s">
        <v>75</v>
      </c>
      <c r="D131" s="2" t="s">
        <v>2</v>
      </c>
      <c r="E131" s="2" t="s">
        <v>115</v>
      </c>
      <c r="F131" s="3">
        <v>153105766487</v>
      </c>
      <c r="G131" s="23">
        <v>0</v>
      </c>
      <c r="H131" s="2" t="s">
        <v>117</v>
      </c>
      <c r="I131" s="4">
        <v>0</v>
      </c>
      <c r="J131" s="4">
        <v>4</v>
      </c>
    </row>
    <row r="132" spans="1:10" x14ac:dyDescent="0.25">
      <c r="A132" s="5">
        <v>2017</v>
      </c>
      <c r="B132" s="5" t="s">
        <v>0</v>
      </c>
      <c r="C132" s="5" t="s">
        <v>76</v>
      </c>
      <c r="D132" s="5" t="s">
        <v>2</v>
      </c>
      <c r="E132" s="5" t="s">
        <v>115</v>
      </c>
      <c r="F132" s="6">
        <v>299308693087</v>
      </c>
      <c r="G132" s="9">
        <v>0</v>
      </c>
      <c r="H132" s="5" t="s">
        <v>117</v>
      </c>
      <c r="I132" s="7">
        <v>0</v>
      </c>
      <c r="J132" s="7">
        <v>4</v>
      </c>
    </row>
    <row r="133" spans="1:10" x14ac:dyDescent="0.25">
      <c r="A133" s="2">
        <v>2017</v>
      </c>
      <c r="B133" s="2" t="s">
        <v>0</v>
      </c>
      <c r="C133" s="2" t="s">
        <v>79</v>
      </c>
      <c r="D133" s="2" t="s">
        <v>2</v>
      </c>
      <c r="E133" s="2" t="s">
        <v>115</v>
      </c>
      <c r="F133" s="3">
        <v>156992940414</v>
      </c>
      <c r="G133" s="23">
        <v>0</v>
      </c>
      <c r="H133" s="2" t="s">
        <v>117</v>
      </c>
      <c r="I133" s="4">
        <v>0</v>
      </c>
      <c r="J133" s="4">
        <v>4</v>
      </c>
    </row>
    <row r="134" spans="1:10" x14ac:dyDescent="0.25">
      <c r="A134" s="5">
        <v>2017</v>
      </c>
      <c r="B134" s="5" t="s">
        <v>0</v>
      </c>
      <c r="C134" s="5" t="s">
        <v>81</v>
      </c>
      <c r="D134" s="5" t="s">
        <v>2</v>
      </c>
      <c r="E134" s="5" t="s">
        <v>115</v>
      </c>
      <c r="F134" s="6">
        <v>5670378572</v>
      </c>
      <c r="G134" s="9">
        <v>0</v>
      </c>
      <c r="H134" s="5" t="s">
        <v>117</v>
      </c>
      <c r="I134" s="7">
        <v>0</v>
      </c>
      <c r="J134" s="7">
        <v>4</v>
      </c>
    </row>
    <row r="135" spans="1:10" x14ac:dyDescent="0.25">
      <c r="A135" s="2">
        <v>2017</v>
      </c>
      <c r="B135" s="2" t="s">
        <v>0</v>
      </c>
      <c r="C135" s="2" t="s">
        <v>83</v>
      </c>
      <c r="D135" s="2" t="s">
        <v>2</v>
      </c>
      <c r="E135" s="2" t="s">
        <v>115</v>
      </c>
      <c r="F135" s="3">
        <v>442065707223</v>
      </c>
      <c r="G135" s="23">
        <v>0</v>
      </c>
      <c r="H135" s="2" t="s">
        <v>117</v>
      </c>
      <c r="I135" s="4">
        <v>0</v>
      </c>
      <c r="J135" s="4">
        <v>4</v>
      </c>
    </row>
    <row r="136" spans="1:10" x14ac:dyDescent="0.25">
      <c r="A136" s="5">
        <v>2017</v>
      </c>
      <c r="B136" s="5" t="s">
        <v>0</v>
      </c>
      <c r="C136" s="5" t="s">
        <v>84</v>
      </c>
      <c r="D136" s="5" t="s">
        <v>2</v>
      </c>
      <c r="E136" s="5" t="s">
        <v>115</v>
      </c>
      <c r="F136" s="6">
        <v>4178109062</v>
      </c>
      <c r="G136" s="9">
        <v>0</v>
      </c>
      <c r="H136" s="5" t="s">
        <v>117</v>
      </c>
      <c r="I136" s="7">
        <v>0</v>
      </c>
      <c r="J136" s="7">
        <v>4</v>
      </c>
    </row>
    <row r="137" spans="1:10" x14ac:dyDescent="0.25">
      <c r="A137" s="2">
        <v>2017</v>
      </c>
      <c r="B137" s="2" t="s">
        <v>0</v>
      </c>
      <c r="C137" s="2" t="s">
        <v>85</v>
      </c>
      <c r="D137" s="2" t="s">
        <v>2</v>
      </c>
      <c r="E137" s="2" t="s">
        <v>115</v>
      </c>
      <c r="F137" s="3">
        <v>1545609158491</v>
      </c>
      <c r="G137" s="23">
        <v>0</v>
      </c>
      <c r="H137" s="2" t="s">
        <v>117</v>
      </c>
      <c r="I137" s="4">
        <v>0</v>
      </c>
      <c r="J137" s="4">
        <v>4</v>
      </c>
    </row>
    <row r="138" spans="1:10" x14ac:dyDescent="0.25">
      <c r="A138" s="5">
        <v>2017</v>
      </c>
      <c r="B138" s="5" t="s">
        <v>0</v>
      </c>
      <c r="C138" s="5" t="s">
        <v>130</v>
      </c>
      <c r="D138" s="5" t="s">
        <v>2</v>
      </c>
      <c r="E138" s="5" t="s">
        <v>115</v>
      </c>
      <c r="F138" s="6">
        <v>7889387375</v>
      </c>
      <c r="G138" s="9">
        <v>0</v>
      </c>
      <c r="H138" s="5" t="s">
        <v>117</v>
      </c>
      <c r="I138" s="7">
        <v>0</v>
      </c>
      <c r="J138" s="7">
        <v>4</v>
      </c>
    </row>
    <row r="139" spans="1:10" x14ac:dyDescent="0.25">
      <c r="A139" s="2">
        <v>2017</v>
      </c>
      <c r="B139" s="2" t="s">
        <v>0</v>
      </c>
      <c r="C139" s="2" t="s">
        <v>179</v>
      </c>
      <c r="D139" s="2" t="s">
        <v>2</v>
      </c>
      <c r="E139" s="2" t="s">
        <v>115</v>
      </c>
      <c r="F139" s="3">
        <v>8157558690</v>
      </c>
      <c r="G139" s="23">
        <v>0</v>
      </c>
      <c r="H139" s="2" t="s">
        <v>117</v>
      </c>
      <c r="I139" s="4">
        <v>0</v>
      </c>
      <c r="J139" s="4">
        <v>4</v>
      </c>
    </row>
    <row r="140" spans="1:10" x14ac:dyDescent="0.25">
      <c r="F140" s="13">
        <f>SUM(F1:F139)</f>
        <v>16155928097616</v>
      </c>
    </row>
    <row r="143" spans="1:10" x14ac:dyDescent="0.25">
      <c r="A143" s="15">
        <v>2016</v>
      </c>
      <c r="B143" s="15" t="s">
        <v>0</v>
      </c>
      <c r="C143" s="15" t="s">
        <v>205</v>
      </c>
      <c r="D143" s="15" t="s">
        <v>2</v>
      </c>
      <c r="E143" s="15" t="s">
        <v>115</v>
      </c>
      <c r="F143" s="16">
        <v>596455337</v>
      </c>
      <c r="G143" s="17">
        <v>0</v>
      </c>
      <c r="H143" s="15" t="s">
        <v>117</v>
      </c>
      <c r="I143" s="17">
        <v>0</v>
      </c>
      <c r="J143" s="17">
        <v>0</v>
      </c>
    </row>
    <row r="144" spans="1:10" x14ac:dyDescent="0.25">
      <c r="A144" s="18">
        <v>2016</v>
      </c>
      <c r="B144" s="18" t="s">
        <v>0</v>
      </c>
      <c r="C144" s="18" t="s">
        <v>119</v>
      </c>
      <c r="D144" s="18" t="s">
        <v>2</v>
      </c>
      <c r="E144" s="18" t="s">
        <v>115</v>
      </c>
      <c r="F144" s="19">
        <v>516825882</v>
      </c>
      <c r="G144" s="20">
        <v>0</v>
      </c>
      <c r="H144" s="18" t="s">
        <v>117</v>
      </c>
      <c r="I144" s="20">
        <v>0</v>
      </c>
      <c r="J144" s="20">
        <v>0</v>
      </c>
    </row>
    <row r="145" spans="1:10" x14ac:dyDescent="0.25">
      <c r="A145" s="15">
        <v>2016</v>
      </c>
      <c r="B145" s="15" t="s">
        <v>0</v>
      </c>
      <c r="C145" s="15" t="s">
        <v>206</v>
      </c>
      <c r="D145" s="15" t="s">
        <v>2</v>
      </c>
      <c r="E145" s="15" t="s">
        <v>115</v>
      </c>
      <c r="F145" s="16">
        <v>43774017809</v>
      </c>
      <c r="G145" s="17">
        <v>0</v>
      </c>
      <c r="H145" s="15" t="s">
        <v>117</v>
      </c>
      <c r="I145" s="17">
        <v>0</v>
      </c>
      <c r="J145" s="17">
        <v>0</v>
      </c>
    </row>
    <row r="146" spans="1:10" x14ac:dyDescent="0.25">
      <c r="A146" s="18">
        <v>2016</v>
      </c>
      <c r="B146" s="18" t="s">
        <v>0</v>
      </c>
      <c r="C146" s="18" t="s">
        <v>141</v>
      </c>
      <c r="D146" s="18" t="s">
        <v>2</v>
      </c>
      <c r="E146" s="18" t="s">
        <v>115</v>
      </c>
      <c r="F146" s="19">
        <v>56312747948</v>
      </c>
      <c r="G146" s="20">
        <v>0</v>
      </c>
      <c r="H146" s="18" t="s">
        <v>117</v>
      </c>
      <c r="I146" s="20">
        <v>0</v>
      </c>
      <c r="J146" s="20">
        <v>0</v>
      </c>
    </row>
    <row r="147" spans="1:10" ht="24" x14ac:dyDescent="0.25">
      <c r="A147" s="15">
        <v>2016</v>
      </c>
      <c r="B147" s="15" t="s">
        <v>0</v>
      </c>
      <c r="C147" s="15" t="s">
        <v>181</v>
      </c>
      <c r="D147" s="15" t="s">
        <v>2</v>
      </c>
      <c r="E147" s="15" t="s">
        <v>115</v>
      </c>
      <c r="F147" s="16">
        <v>61043254</v>
      </c>
      <c r="G147" s="17">
        <v>0</v>
      </c>
      <c r="H147" s="15" t="s">
        <v>117</v>
      </c>
      <c r="I147" s="17">
        <v>0</v>
      </c>
      <c r="J147" s="17">
        <v>0</v>
      </c>
    </row>
    <row r="148" spans="1:10" x14ac:dyDescent="0.25">
      <c r="A148" s="18">
        <v>2016</v>
      </c>
      <c r="B148" s="18" t="s">
        <v>0</v>
      </c>
      <c r="C148" s="18" t="s">
        <v>135</v>
      </c>
      <c r="D148" s="18" t="s">
        <v>2</v>
      </c>
      <c r="E148" s="18" t="s">
        <v>115</v>
      </c>
      <c r="F148" s="19">
        <v>1723892053</v>
      </c>
      <c r="G148" s="20">
        <v>0</v>
      </c>
      <c r="H148" s="18" t="s">
        <v>117</v>
      </c>
      <c r="I148" s="20">
        <v>0</v>
      </c>
      <c r="J148" s="20">
        <v>0</v>
      </c>
    </row>
    <row r="149" spans="1:10" x14ac:dyDescent="0.25">
      <c r="A149" s="15">
        <v>2016</v>
      </c>
      <c r="B149" s="15" t="s">
        <v>0</v>
      </c>
      <c r="C149" s="15" t="s">
        <v>188</v>
      </c>
      <c r="D149" s="15" t="s">
        <v>2</v>
      </c>
      <c r="E149" s="15" t="s">
        <v>115</v>
      </c>
      <c r="F149" s="16">
        <v>94014948</v>
      </c>
      <c r="G149" s="17">
        <v>0</v>
      </c>
      <c r="H149" s="15" t="s">
        <v>117</v>
      </c>
      <c r="I149" s="17">
        <v>0</v>
      </c>
      <c r="J149" s="17">
        <v>0</v>
      </c>
    </row>
    <row r="150" spans="1:10" x14ac:dyDescent="0.25">
      <c r="A150" s="18">
        <v>2016</v>
      </c>
      <c r="B150" s="18" t="s">
        <v>0</v>
      </c>
      <c r="C150" s="18" t="s">
        <v>1</v>
      </c>
      <c r="D150" s="18" t="s">
        <v>2</v>
      </c>
      <c r="E150" s="18" t="s">
        <v>115</v>
      </c>
      <c r="F150" s="19">
        <v>1452631561</v>
      </c>
      <c r="G150" s="20">
        <v>0</v>
      </c>
      <c r="H150" s="18" t="s">
        <v>117</v>
      </c>
      <c r="I150" s="20">
        <v>0</v>
      </c>
      <c r="J150" s="20">
        <v>0</v>
      </c>
    </row>
    <row r="151" spans="1:10" x14ac:dyDescent="0.25">
      <c r="A151" s="15">
        <v>2016</v>
      </c>
      <c r="B151" s="15" t="s">
        <v>0</v>
      </c>
      <c r="C151" s="15" t="s">
        <v>143</v>
      </c>
      <c r="D151" s="15" t="s">
        <v>2</v>
      </c>
      <c r="E151" s="15" t="s">
        <v>115</v>
      </c>
      <c r="F151" s="16">
        <v>3352109244</v>
      </c>
      <c r="G151" s="21">
        <v>0</v>
      </c>
      <c r="H151" s="15" t="s">
        <v>117</v>
      </c>
      <c r="I151" s="17">
        <v>0</v>
      </c>
      <c r="J151" s="17">
        <v>4</v>
      </c>
    </row>
    <row r="152" spans="1:10" ht="24" x14ac:dyDescent="0.25">
      <c r="A152" s="18">
        <v>2016</v>
      </c>
      <c r="B152" s="18" t="s">
        <v>0</v>
      </c>
      <c r="C152" s="18" t="s">
        <v>178</v>
      </c>
      <c r="D152" s="18" t="s">
        <v>2</v>
      </c>
      <c r="E152" s="18" t="s">
        <v>115</v>
      </c>
      <c r="F152" s="19">
        <v>36864707</v>
      </c>
      <c r="G152" s="22">
        <v>0</v>
      </c>
      <c r="H152" s="18" t="s">
        <v>117</v>
      </c>
      <c r="I152" s="20">
        <v>0</v>
      </c>
      <c r="J152" s="20">
        <v>4</v>
      </c>
    </row>
    <row r="153" spans="1:10" ht="24" x14ac:dyDescent="0.25">
      <c r="A153" s="15">
        <v>2016</v>
      </c>
      <c r="B153" s="15" t="s">
        <v>0</v>
      </c>
      <c r="C153" s="15" t="s">
        <v>4</v>
      </c>
      <c r="D153" s="15" t="s">
        <v>2</v>
      </c>
      <c r="E153" s="15" t="s">
        <v>115</v>
      </c>
      <c r="F153" s="16">
        <v>43012868</v>
      </c>
      <c r="G153" s="17">
        <v>0</v>
      </c>
      <c r="H153" s="15" t="s">
        <v>117</v>
      </c>
      <c r="I153" s="17">
        <v>0</v>
      </c>
      <c r="J153" s="17">
        <v>0</v>
      </c>
    </row>
    <row r="154" spans="1:10" ht="24" x14ac:dyDescent="0.25">
      <c r="A154" s="18">
        <v>2016</v>
      </c>
      <c r="B154" s="18" t="s">
        <v>0</v>
      </c>
      <c r="C154" s="18" t="s">
        <v>131</v>
      </c>
      <c r="D154" s="18" t="s">
        <v>2</v>
      </c>
      <c r="E154" s="18" t="s">
        <v>115</v>
      </c>
      <c r="F154" s="19">
        <v>10473934</v>
      </c>
      <c r="G154" s="20">
        <v>0</v>
      </c>
      <c r="H154" s="18" t="s">
        <v>117</v>
      </c>
      <c r="I154" s="20">
        <v>0</v>
      </c>
      <c r="J154" s="20">
        <v>0</v>
      </c>
    </row>
    <row r="155" spans="1:10" x14ac:dyDescent="0.25">
      <c r="A155" s="15">
        <v>2016</v>
      </c>
      <c r="B155" s="15" t="s">
        <v>0</v>
      </c>
      <c r="C155" s="15" t="s">
        <v>174</v>
      </c>
      <c r="D155" s="15" t="s">
        <v>2</v>
      </c>
      <c r="E155" s="15" t="s">
        <v>115</v>
      </c>
      <c r="F155" s="16">
        <v>483692193</v>
      </c>
      <c r="G155" s="17">
        <v>0</v>
      </c>
      <c r="H155" s="15" t="s">
        <v>117</v>
      </c>
      <c r="I155" s="17">
        <v>0</v>
      </c>
      <c r="J155" s="17">
        <v>0</v>
      </c>
    </row>
    <row r="156" spans="1:10" x14ac:dyDescent="0.25">
      <c r="A156" s="18">
        <v>2016</v>
      </c>
      <c r="B156" s="18" t="s">
        <v>0</v>
      </c>
      <c r="C156" s="18" t="s">
        <v>182</v>
      </c>
      <c r="D156" s="18" t="s">
        <v>2</v>
      </c>
      <c r="E156" s="18" t="s">
        <v>115</v>
      </c>
      <c r="F156" s="19">
        <v>465595233</v>
      </c>
      <c r="G156" s="20">
        <v>0</v>
      </c>
      <c r="H156" s="18" t="s">
        <v>117</v>
      </c>
      <c r="I156" s="20">
        <v>0</v>
      </c>
      <c r="J156" s="20">
        <v>0</v>
      </c>
    </row>
    <row r="157" spans="1:10" x14ac:dyDescent="0.25">
      <c r="A157" s="15">
        <v>2016</v>
      </c>
      <c r="B157" s="15" t="s">
        <v>0</v>
      </c>
      <c r="C157" s="15" t="s">
        <v>5</v>
      </c>
      <c r="D157" s="15" t="s">
        <v>2</v>
      </c>
      <c r="E157" s="15" t="s">
        <v>115</v>
      </c>
      <c r="F157" s="16">
        <v>1235283176</v>
      </c>
      <c r="G157" s="17">
        <v>0</v>
      </c>
      <c r="H157" s="15" t="s">
        <v>117</v>
      </c>
      <c r="I157" s="17">
        <v>0</v>
      </c>
      <c r="J157" s="17">
        <v>0</v>
      </c>
    </row>
    <row r="158" spans="1:10" x14ac:dyDescent="0.25">
      <c r="A158" s="18">
        <v>2016</v>
      </c>
      <c r="B158" s="18" t="s">
        <v>0</v>
      </c>
      <c r="C158" s="18" t="s">
        <v>195</v>
      </c>
      <c r="D158" s="18" t="s">
        <v>2</v>
      </c>
      <c r="E158" s="18" t="s">
        <v>115</v>
      </c>
      <c r="F158" s="19">
        <v>1962117416</v>
      </c>
      <c r="G158" s="20">
        <v>0</v>
      </c>
      <c r="H158" s="18" t="s">
        <v>117</v>
      </c>
      <c r="I158" s="20">
        <v>0</v>
      </c>
      <c r="J158" s="20">
        <v>0</v>
      </c>
    </row>
    <row r="159" spans="1:10" x14ac:dyDescent="0.25">
      <c r="A159" s="15">
        <v>2016</v>
      </c>
      <c r="B159" s="15" t="s">
        <v>0</v>
      </c>
      <c r="C159" s="15" t="s">
        <v>196</v>
      </c>
      <c r="D159" s="15" t="s">
        <v>2</v>
      </c>
      <c r="E159" s="15" t="s">
        <v>115</v>
      </c>
      <c r="F159" s="16">
        <v>29992101470</v>
      </c>
      <c r="G159" s="17">
        <v>0</v>
      </c>
      <c r="H159" s="15" t="s">
        <v>117</v>
      </c>
      <c r="I159" s="17">
        <v>0</v>
      </c>
      <c r="J159" s="17">
        <v>0</v>
      </c>
    </row>
    <row r="160" spans="1:10" x14ac:dyDescent="0.25">
      <c r="A160" s="18">
        <v>2016</v>
      </c>
      <c r="B160" s="18" t="s">
        <v>0</v>
      </c>
      <c r="C160" s="18" t="s">
        <v>6</v>
      </c>
      <c r="D160" s="18" t="s">
        <v>2</v>
      </c>
      <c r="E160" s="18" t="s">
        <v>115</v>
      </c>
      <c r="F160" s="19">
        <v>9066506235</v>
      </c>
      <c r="G160" s="20">
        <v>0</v>
      </c>
      <c r="H160" s="18" t="s">
        <v>117</v>
      </c>
      <c r="I160" s="20">
        <v>0</v>
      </c>
      <c r="J160" s="20">
        <v>0</v>
      </c>
    </row>
    <row r="161" spans="1:10" x14ac:dyDescent="0.25">
      <c r="A161" s="15">
        <v>2016</v>
      </c>
      <c r="B161" s="15" t="s">
        <v>0</v>
      </c>
      <c r="C161" s="15" t="s">
        <v>121</v>
      </c>
      <c r="D161" s="15" t="s">
        <v>2</v>
      </c>
      <c r="E161" s="15" t="s">
        <v>115</v>
      </c>
      <c r="F161" s="16">
        <v>57733350414</v>
      </c>
      <c r="G161" s="17">
        <v>0</v>
      </c>
      <c r="H161" s="15" t="s">
        <v>117</v>
      </c>
      <c r="I161" s="17">
        <v>0</v>
      </c>
      <c r="J161" s="17">
        <v>0</v>
      </c>
    </row>
    <row r="162" spans="1:10" x14ac:dyDescent="0.25">
      <c r="A162" s="18">
        <v>2016</v>
      </c>
      <c r="B162" s="18" t="s">
        <v>0</v>
      </c>
      <c r="C162" s="18" t="s">
        <v>7</v>
      </c>
      <c r="D162" s="18" t="s">
        <v>2</v>
      </c>
      <c r="E162" s="18" t="s">
        <v>115</v>
      </c>
      <c r="F162" s="19">
        <v>189629974559</v>
      </c>
      <c r="G162" s="20">
        <v>0</v>
      </c>
      <c r="H162" s="18" t="s">
        <v>117</v>
      </c>
      <c r="I162" s="20">
        <v>0</v>
      </c>
      <c r="J162" s="20">
        <v>0</v>
      </c>
    </row>
    <row r="163" spans="1:10" x14ac:dyDescent="0.25">
      <c r="A163" s="15">
        <v>2016</v>
      </c>
      <c r="B163" s="15" t="s">
        <v>0</v>
      </c>
      <c r="C163" s="15" t="s">
        <v>8</v>
      </c>
      <c r="D163" s="15" t="s">
        <v>2</v>
      </c>
      <c r="E163" s="15" t="s">
        <v>115</v>
      </c>
      <c r="F163" s="16">
        <v>144700690215</v>
      </c>
      <c r="G163" s="21">
        <v>0</v>
      </c>
      <c r="H163" s="15" t="s">
        <v>117</v>
      </c>
      <c r="I163" s="17">
        <v>0</v>
      </c>
      <c r="J163" s="17">
        <v>4</v>
      </c>
    </row>
    <row r="164" spans="1:10" x14ac:dyDescent="0.25">
      <c r="A164" s="18">
        <v>2016</v>
      </c>
      <c r="B164" s="18" t="s">
        <v>0</v>
      </c>
      <c r="C164" s="18" t="s">
        <v>9</v>
      </c>
      <c r="D164" s="18" t="s">
        <v>2</v>
      </c>
      <c r="E164" s="18" t="s">
        <v>115</v>
      </c>
      <c r="F164" s="19">
        <v>12892354638</v>
      </c>
      <c r="G164" s="20">
        <v>0</v>
      </c>
      <c r="H164" s="18" t="s">
        <v>117</v>
      </c>
      <c r="I164" s="20">
        <v>0</v>
      </c>
      <c r="J164" s="20">
        <v>0</v>
      </c>
    </row>
    <row r="165" spans="1:10" x14ac:dyDescent="0.25">
      <c r="A165" s="15">
        <v>2016</v>
      </c>
      <c r="B165" s="15" t="s">
        <v>0</v>
      </c>
      <c r="C165" s="15" t="s">
        <v>10</v>
      </c>
      <c r="D165" s="15" t="s">
        <v>2</v>
      </c>
      <c r="E165" s="15" t="s">
        <v>115</v>
      </c>
      <c r="F165" s="16">
        <v>1807789510</v>
      </c>
      <c r="G165" s="17">
        <v>0</v>
      </c>
      <c r="H165" s="15" t="s">
        <v>117</v>
      </c>
      <c r="I165" s="17">
        <v>0</v>
      </c>
      <c r="J165" s="17">
        <v>0</v>
      </c>
    </row>
    <row r="166" spans="1:10" x14ac:dyDescent="0.25">
      <c r="A166" s="18">
        <v>2016</v>
      </c>
      <c r="B166" s="18" t="s">
        <v>0</v>
      </c>
      <c r="C166" s="18" t="s">
        <v>11</v>
      </c>
      <c r="D166" s="18" t="s">
        <v>2</v>
      </c>
      <c r="E166" s="18" t="s">
        <v>115</v>
      </c>
      <c r="F166" s="19">
        <v>398033265360</v>
      </c>
      <c r="G166" s="20">
        <v>0</v>
      </c>
      <c r="H166" s="18" t="s">
        <v>117</v>
      </c>
      <c r="I166" s="20">
        <v>0</v>
      </c>
      <c r="J166" s="20">
        <v>0</v>
      </c>
    </row>
    <row r="167" spans="1:10" x14ac:dyDescent="0.25">
      <c r="A167" s="15">
        <v>2016</v>
      </c>
      <c r="B167" s="15" t="s">
        <v>0</v>
      </c>
      <c r="C167" s="15" t="s">
        <v>197</v>
      </c>
      <c r="D167" s="15" t="s">
        <v>2</v>
      </c>
      <c r="E167" s="15" t="s">
        <v>115</v>
      </c>
      <c r="F167" s="16">
        <v>8317389</v>
      </c>
      <c r="G167" s="17">
        <v>0</v>
      </c>
      <c r="H167" s="15" t="s">
        <v>117</v>
      </c>
      <c r="I167" s="17">
        <v>0</v>
      </c>
      <c r="J167" s="17">
        <v>0</v>
      </c>
    </row>
    <row r="168" spans="1:10" ht="36" x14ac:dyDescent="0.25">
      <c r="A168" s="18">
        <v>2016</v>
      </c>
      <c r="B168" s="18" t="s">
        <v>0</v>
      </c>
      <c r="C168" s="18" t="s">
        <v>152</v>
      </c>
      <c r="D168" s="18" t="s">
        <v>2</v>
      </c>
      <c r="E168" s="18" t="s">
        <v>115</v>
      </c>
      <c r="F168" s="19">
        <v>7081932558</v>
      </c>
      <c r="G168" s="20">
        <v>0</v>
      </c>
      <c r="H168" s="18" t="s">
        <v>117</v>
      </c>
      <c r="I168" s="20">
        <v>0</v>
      </c>
      <c r="J168" s="20">
        <v>0</v>
      </c>
    </row>
    <row r="169" spans="1:10" ht="24" x14ac:dyDescent="0.25">
      <c r="A169" s="15">
        <v>2016</v>
      </c>
      <c r="B169" s="15" t="s">
        <v>0</v>
      </c>
      <c r="C169" s="15" t="s">
        <v>12</v>
      </c>
      <c r="D169" s="15" t="s">
        <v>2</v>
      </c>
      <c r="E169" s="15" t="s">
        <v>115</v>
      </c>
      <c r="F169" s="16">
        <v>5327578339</v>
      </c>
      <c r="G169" s="17">
        <v>0</v>
      </c>
      <c r="H169" s="15" t="s">
        <v>117</v>
      </c>
      <c r="I169" s="17">
        <v>0</v>
      </c>
      <c r="J169" s="17">
        <v>0</v>
      </c>
    </row>
    <row r="170" spans="1:10" x14ac:dyDescent="0.25">
      <c r="A170" s="18">
        <v>2016</v>
      </c>
      <c r="B170" s="18" t="s">
        <v>0</v>
      </c>
      <c r="C170" s="18" t="s">
        <v>122</v>
      </c>
      <c r="D170" s="18" t="s">
        <v>2</v>
      </c>
      <c r="E170" s="18" t="s">
        <v>115</v>
      </c>
      <c r="F170" s="19">
        <v>7320705826</v>
      </c>
      <c r="G170" s="20">
        <v>0</v>
      </c>
      <c r="H170" s="18" t="s">
        <v>117</v>
      </c>
      <c r="I170" s="20">
        <v>0</v>
      </c>
      <c r="J170" s="20">
        <v>0</v>
      </c>
    </row>
    <row r="171" spans="1:10" x14ac:dyDescent="0.25">
      <c r="A171" s="15">
        <v>2016</v>
      </c>
      <c r="B171" s="15" t="s">
        <v>0</v>
      </c>
      <c r="C171" s="15" t="s">
        <v>13</v>
      </c>
      <c r="D171" s="15" t="s">
        <v>2</v>
      </c>
      <c r="E171" s="15" t="s">
        <v>115</v>
      </c>
      <c r="F171" s="16">
        <v>185235399101</v>
      </c>
      <c r="G171" s="17">
        <v>0</v>
      </c>
      <c r="H171" s="15" t="s">
        <v>117</v>
      </c>
      <c r="I171" s="17">
        <v>0</v>
      </c>
      <c r="J171" s="17">
        <v>0</v>
      </c>
    </row>
    <row r="172" spans="1:10" x14ac:dyDescent="0.25">
      <c r="A172" s="18">
        <v>2016</v>
      </c>
      <c r="B172" s="18" t="s">
        <v>0</v>
      </c>
      <c r="C172" s="18" t="s">
        <v>175</v>
      </c>
      <c r="D172" s="18" t="s">
        <v>2</v>
      </c>
      <c r="E172" s="18" t="s">
        <v>115</v>
      </c>
      <c r="F172" s="19">
        <v>246162629</v>
      </c>
      <c r="G172" s="20">
        <v>0</v>
      </c>
      <c r="H172" s="18" t="s">
        <v>117</v>
      </c>
      <c r="I172" s="20">
        <v>0</v>
      </c>
      <c r="J172" s="20">
        <v>0</v>
      </c>
    </row>
    <row r="173" spans="1:10" x14ac:dyDescent="0.25">
      <c r="A173" s="15">
        <v>2016</v>
      </c>
      <c r="B173" s="15" t="s">
        <v>0</v>
      </c>
      <c r="C173" s="15" t="s">
        <v>183</v>
      </c>
      <c r="D173" s="15" t="s">
        <v>2</v>
      </c>
      <c r="E173" s="15" t="s">
        <v>115</v>
      </c>
      <c r="F173" s="16">
        <v>437303074</v>
      </c>
      <c r="G173" s="17">
        <v>0</v>
      </c>
      <c r="H173" s="15" t="s">
        <v>117</v>
      </c>
      <c r="I173" s="17">
        <v>0</v>
      </c>
      <c r="J173" s="17">
        <v>0</v>
      </c>
    </row>
    <row r="174" spans="1:10" ht="24" x14ac:dyDescent="0.25">
      <c r="A174" s="18">
        <v>2016</v>
      </c>
      <c r="B174" s="18" t="s">
        <v>0</v>
      </c>
      <c r="C174" s="18" t="s">
        <v>14</v>
      </c>
      <c r="D174" s="18" t="s">
        <v>2</v>
      </c>
      <c r="E174" s="18" t="s">
        <v>115</v>
      </c>
      <c r="F174" s="19">
        <v>4875075307</v>
      </c>
      <c r="G174" s="20">
        <v>0</v>
      </c>
      <c r="H174" s="18" t="s">
        <v>117</v>
      </c>
      <c r="I174" s="20">
        <v>0</v>
      </c>
      <c r="J174" s="20">
        <v>0</v>
      </c>
    </row>
    <row r="175" spans="1:10" x14ac:dyDescent="0.25">
      <c r="A175" s="15">
        <v>2016</v>
      </c>
      <c r="B175" s="15" t="s">
        <v>0</v>
      </c>
      <c r="C175" s="15" t="s">
        <v>15</v>
      </c>
      <c r="D175" s="15" t="s">
        <v>2</v>
      </c>
      <c r="E175" s="15" t="s">
        <v>115</v>
      </c>
      <c r="F175" s="16">
        <v>26688182909</v>
      </c>
      <c r="G175" s="21">
        <v>0</v>
      </c>
      <c r="H175" s="15" t="s">
        <v>117</v>
      </c>
      <c r="I175" s="17">
        <v>0</v>
      </c>
      <c r="J175" s="17">
        <v>4</v>
      </c>
    </row>
    <row r="176" spans="1:10" x14ac:dyDescent="0.25">
      <c r="A176" s="18">
        <v>2016</v>
      </c>
      <c r="B176" s="18" t="s">
        <v>0</v>
      </c>
      <c r="C176" s="18" t="s">
        <v>198</v>
      </c>
      <c r="D176" s="18" t="s">
        <v>2</v>
      </c>
      <c r="E176" s="18" t="s">
        <v>115</v>
      </c>
      <c r="F176" s="19">
        <v>11672717466</v>
      </c>
      <c r="G176" s="20">
        <v>0</v>
      </c>
      <c r="H176" s="18" t="s">
        <v>117</v>
      </c>
      <c r="I176" s="20">
        <v>0</v>
      </c>
      <c r="J176" s="20">
        <v>0</v>
      </c>
    </row>
    <row r="177" spans="1:10" x14ac:dyDescent="0.25">
      <c r="A177" s="15">
        <v>2016</v>
      </c>
      <c r="B177" s="15" t="s">
        <v>0</v>
      </c>
      <c r="C177" s="15" t="s">
        <v>184</v>
      </c>
      <c r="D177" s="15" t="s">
        <v>2</v>
      </c>
      <c r="E177" s="15" t="s">
        <v>115</v>
      </c>
      <c r="F177" s="16">
        <v>123055817</v>
      </c>
      <c r="G177" s="17">
        <v>0</v>
      </c>
      <c r="H177" s="15" t="s">
        <v>117</v>
      </c>
      <c r="I177" s="17">
        <v>0</v>
      </c>
      <c r="J177" s="17">
        <v>0</v>
      </c>
    </row>
    <row r="178" spans="1:10" x14ac:dyDescent="0.25">
      <c r="A178" s="18">
        <v>2016</v>
      </c>
      <c r="B178" s="18" t="s">
        <v>0</v>
      </c>
      <c r="C178" s="18" t="s">
        <v>16</v>
      </c>
      <c r="D178" s="18" t="s">
        <v>2</v>
      </c>
      <c r="E178" s="18" t="s">
        <v>115</v>
      </c>
      <c r="F178" s="19">
        <v>23537354500</v>
      </c>
      <c r="G178" s="20">
        <v>0</v>
      </c>
      <c r="H178" s="18" t="s">
        <v>117</v>
      </c>
      <c r="I178" s="20">
        <v>0</v>
      </c>
      <c r="J178" s="20">
        <v>0</v>
      </c>
    </row>
    <row r="179" spans="1:10" x14ac:dyDescent="0.25">
      <c r="A179" s="15">
        <v>2016</v>
      </c>
      <c r="B179" s="15" t="s">
        <v>0</v>
      </c>
      <c r="C179" s="15" t="s">
        <v>207</v>
      </c>
      <c r="D179" s="15" t="s">
        <v>2</v>
      </c>
      <c r="E179" s="15" t="s">
        <v>115</v>
      </c>
      <c r="F179" s="16">
        <v>10069331577</v>
      </c>
      <c r="G179" s="17">
        <v>0</v>
      </c>
      <c r="H179" s="15" t="s">
        <v>117</v>
      </c>
      <c r="I179" s="17">
        <v>0</v>
      </c>
      <c r="J179" s="17">
        <v>0</v>
      </c>
    </row>
    <row r="180" spans="1:10" x14ac:dyDescent="0.25">
      <c r="A180" s="18">
        <v>2016</v>
      </c>
      <c r="B180" s="18" t="s">
        <v>0</v>
      </c>
      <c r="C180" s="18" t="s">
        <v>185</v>
      </c>
      <c r="D180" s="18" t="s">
        <v>2</v>
      </c>
      <c r="E180" s="18" t="s">
        <v>115</v>
      </c>
      <c r="F180" s="19">
        <v>2130449501</v>
      </c>
      <c r="G180" s="20">
        <v>0</v>
      </c>
      <c r="H180" s="18" t="s">
        <v>117</v>
      </c>
      <c r="I180" s="20">
        <v>0</v>
      </c>
      <c r="J180" s="20">
        <v>0</v>
      </c>
    </row>
    <row r="181" spans="1:10" x14ac:dyDescent="0.25">
      <c r="A181" s="15">
        <v>2016</v>
      </c>
      <c r="B181" s="15" t="s">
        <v>0</v>
      </c>
      <c r="C181" s="15" t="s">
        <v>17</v>
      </c>
      <c r="D181" s="15" t="s">
        <v>2</v>
      </c>
      <c r="E181" s="15" t="s">
        <v>115</v>
      </c>
      <c r="F181" s="16">
        <v>389071103128</v>
      </c>
      <c r="G181" s="17">
        <v>0</v>
      </c>
      <c r="H181" s="15" t="s">
        <v>117</v>
      </c>
      <c r="I181" s="17">
        <v>0</v>
      </c>
      <c r="J181" s="17">
        <v>0</v>
      </c>
    </row>
    <row r="182" spans="1:10" x14ac:dyDescent="0.25">
      <c r="A182" s="18">
        <v>2016</v>
      </c>
      <c r="B182" s="18" t="s">
        <v>0</v>
      </c>
      <c r="C182" s="18" t="s">
        <v>144</v>
      </c>
      <c r="D182" s="18" t="s">
        <v>2</v>
      </c>
      <c r="E182" s="18" t="s">
        <v>115</v>
      </c>
      <c r="F182" s="19">
        <v>60361080</v>
      </c>
      <c r="G182" s="20">
        <v>0</v>
      </c>
      <c r="H182" s="18" t="s">
        <v>117</v>
      </c>
      <c r="I182" s="20">
        <v>0</v>
      </c>
      <c r="J182" s="20">
        <v>0</v>
      </c>
    </row>
    <row r="183" spans="1:10" ht="24" x14ac:dyDescent="0.25">
      <c r="A183" s="15">
        <v>2016</v>
      </c>
      <c r="B183" s="15" t="s">
        <v>0</v>
      </c>
      <c r="C183" s="15" t="s">
        <v>186</v>
      </c>
      <c r="D183" s="15" t="s">
        <v>2</v>
      </c>
      <c r="E183" s="15" t="s">
        <v>115</v>
      </c>
      <c r="F183" s="16">
        <v>88451252</v>
      </c>
      <c r="G183" s="17">
        <v>0</v>
      </c>
      <c r="H183" s="15" t="s">
        <v>117</v>
      </c>
      <c r="I183" s="17">
        <v>0</v>
      </c>
      <c r="J183" s="17">
        <v>0</v>
      </c>
    </row>
    <row r="184" spans="1:10" x14ac:dyDescent="0.25">
      <c r="A184" s="18">
        <v>2016</v>
      </c>
      <c r="B184" s="18" t="s">
        <v>0</v>
      </c>
      <c r="C184" s="18" t="s">
        <v>18</v>
      </c>
      <c r="D184" s="18" t="s">
        <v>2</v>
      </c>
      <c r="E184" s="18" t="s">
        <v>115</v>
      </c>
      <c r="F184" s="19">
        <v>10545893296</v>
      </c>
      <c r="G184" s="20">
        <v>0</v>
      </c>
      <c r="H184" s="18" t="s">
        <v>117</v>
      </c>
      <c r="I184" s="20">
        <v>0</v>
      </c>
      <c r="J184" s="20">
        <v>0</v>
      </c>
    </row>
    <row r="185" spans="1:10" x14ac:dyDescent="0.25">
      <c r="A185" s="15">
        <v>2016</v>
      </c>
      <c r="B185" s="15" t="s">
        <v>0</v>
      </c>
      <c r="C185" s="15" t="s">
        <v>133</v>
      </c>
      <c r="D185" s="15" t="s">
        <v>2</v>
      </c>
      <c r="E185" s="15" t="s">
        <v>115</v>
      </c>
      <c r="F185" s="16">
        <v>60732633015</v>
      </c>
      <c r="G185" s="21">
        <v>0</v>
      </c>
      <c r="H185" s="15" t="s">
        <v>117</v>
      </c>
      <c r="I185" s="17">
        <v>0</v>
      </c>
      <c r="J185" s="17">
        <v>4</v>
      </c>
    </row>
    <row r="186" spans="1:10" x14ac:dyDescent="0.25">
      <c r="A186" s="18">
        <v>2016</v>
      </c>
      <c r="B186" s="18" t="s">
        <v>0</v>
      </c>
      <c r="C186" s="18" t="s">
        <v>19</v>
      </c>
      <c r="D186" s="18" t="s">
        <v>2</v>
      </c>
      <c r="E186" s="18" t="s">
        <v>115</v>
      </c>
      <c r="F186" s="19">
        <v>2097637171895</v>
      </c>
      <c r="G186" s="20">
        <v>0</v>
      </c>
      <c r="H186" s="18" t="s">
        <v>117</v>
      </c>
      <c r="I186" s="20">
        <v>0</v>
      </c>
      <c r="J186" s="20">
        <v>0</v>
      </c>
    </row>
    <row r="187" spans="1:10" x14ac:dyDescent="0.25">
      <c r="A187" s="15">
        <v>2016</v>
      </c>
      <c r="B187" s="15" t="s">
        <v>0</v>
      </c>
      <c r="C187" s="15" t="s">
        <v>20</v>
      </c>
      <c r="D187" s="15" t="s">
        <v>2</v>
      </c>
      <c r="E187" s="15" t="s">
        <v>115</v>
      </c>
      <c r="F187" s="16">
        <v>31044991243</v>
      </c>
      <c r="G187" s="17">
        <v>0</v>
      </c>
      <c r="H187" s="15" t="s">
        <v>117</v>
      </c>
      <c r="I187" s="17">
        <v>0</v>
      </c>
      <c r="J187" s="17">
        <v>0</v>
      </c>
    </row>
    <row r="188" spans="1:10" x14ac:dyDescent="0.25">
      <c r="A188" s="18">
        <v>2016</v>
      </c>
      <c r="B188" s="18" t="s">
        <v>0</v>
      </c>
      <c r="C188" s="18" t="s">
        <v>21</v>
      </c>
      <c r="D188" s="18" t="s">
        <v>2</v>
      </c>
      <c r="E188" s="18" t="s">
        <v>115</v>
      </c>
      <c r="F188" s="19">
        <v>9907873818</v>
      </c>
      <c r="G188" s="20">
        <v>0</v>
      </c>
      <c r="H188" s="18" t="s">
        <v>117</v>
      </c>
      <c r="I188" s="20">
        <v>0</v>
      </c>
      <c r="J188" s="20">
        <v>0</v>
      </c>
    </row>
    <row r="189" spans="1:10" x14ac:dyDescent="0.25">
      <c r="A189" s="15">
        <v>2016</v>
      </c>
      <c r="B189" s="15" t="s">
        <v>0</v>
      </c>
      <c r="C189" s="15" t="s">
        <v>22</v>
      </c>
      <c r="D189" s="15" t="s">
        <v>2</v>
      </c>
      <c r="E189" s="15" t="s">
        <v>115</v>
      </c>
      <c r="F189" s="16">
        <v>13647534058</v>
      </c>
      <c r="G189" s="17">
        <v>0</v>
      </c>
      <c r="H189" s="15" t="s">
        <v>117</v>
      </c>
      <c r="I189" s="17">
        <v>0</v>
      </c>
      <c r="J189" s="17">
        <v>0</v>
      </c>
    </row>
    <row r="190" spans="1:10" x14ac:dyDescent="0.25">
      <c r="A190" s="18">
        <v>2016</v>
      </c>
      <c r="B190" s="18" t="s">
        <v>0</v>
      </c>
      <c r="C190" s="18" t="s">
        <v>23</v>
      </c>
      <c r="D190" s="18" t="s">
        <v>2</v>
      </c>
      <c r="E190" s="18" t="s">
        <v>115</v>
      </c>
      <c r="F190" s="19">
        <v>1920371402</v>
      </c>
      <c r="G190" s="20">
        <v>0</v>
      </c>
      <c r="H190" s="18" t="s">
        <v>117</v>
      </c>
      <c r="I190" s="20">
        <v>0</v>
      </c>
      <c r="J190" s="20">
        <v>0</v>
      </c>
    </row>
    <row r="191" spans="1:10" x14ac:dyDescent="0.25">
      <c r="A191" s="15">
        <v>2016</v>
      </c>
      <c r="B191" s="15" t="s">
        <v>0</v>
      </c>
      <c r="C191" s="15" t="s">
        <v>24</v>
      </c>
      <c r="D191" s="15" t="s">
        <v>2</v>
      </c>
      <c r="E191" s="15" t="s">
        <v>115</v>
      </c>
      <c r="F191" s="16">
        <v>162087332190</v>
      </c>
      <c r="G191" s="17">
        <v>0</v>
      </c>
      <c r="H191" s="15" t="s">
        <v>117</v>
      </c>
      <c r="I191" s="17">
        <v>0</v>
      </c>
      <c r="J191" s="17">
        <v>0</v>
      </c>
    </row>
    <row r="192" spans="1:10" x14ac:dyDescent="0.25">
      <c r="A192" s="18">
        <v>2016</v>
      </c>
      <c r="B192" s="18" t="s">
        <v>0</v>
      </c>
      <c r="C192" s="18" t="s">
        <v>187</v>
      </c>
      <c r="D192" s="18" t="s">
        <v>2</v>
      </c>
      <c r="E192" s="18" t="s">
        <v>115</v>
      </c>
      <c r="F192" s="19">
        <v>409752038</v>
      </c>
      <c r="G192" s="20">
        <v>0</v>
      </c>
      <c r="H192" s="18" t="s">
        <v>117</v>
      </c>
      <c r="I192" s="20">
        <v>0</v>
      </c>
      <c r="J192" s="20">
        <v>0</v>
      </c>
    </row>
    <row r="193" spans="1:10" x14ac:dyDescent="0.25">
      <c r="A193" s="15">
        <v>2016</v>
      </c>
      <c r="B193" s="15" t="s">
        <v>0</v>
      </c>
      <c r="C193" s="15" t="s">
        <v>25</v>
      </c>
      <c r="D193" s="15" t="s">
        <v>2</v>
      </c>
      <c r="E193" s="15" t="s">
        <v>115</v>
      </c>
      <c r="F193" s="16">
        <v>94729013059</v>
      </c>
      <c r="G193" s="21">
        <v>0</v>
      </c>
      <c r="H193" s="15" t="s">
        <v>117</v>
      </c>
      <c r="I193" s="17">
        <v>0</v>
      </c>
      <c r="J193" s="17">
        <v>4</v>
      </c>
    </row>
    <row r="194" spans="1:10" x14ac:dyDescent="0.25">
      <c r="A194" s="18">
        <v>2016</v>
      </c>
      <c r="B194" s="18" t="s">
        <v>0</v>
      </c>
      <c r="C194" s="18" t="s">
        <v>26</v>
      </c>
      <c r="D194" s="18" t="s">
        <v>2</v>
      </c>
      <c r="E194" s="18" t="s">
        <v>115</v>
      </c>
      <c r="F194" s="19">
        <v>8744920007</v>
      </c>
      <c r="G194" s="20">
        <v>0</v>
      </c>
      <c r="H194" s="18" t="s">
        <v>117</v>
      </c>
      <c r="I194" s="20">
        <v>0</v>
      </c>
      <c r="J194" s="20">
        <v>0</v>
      </c>
    </row>
    <row r="195" spans="1:10" x14ac:dyDescent="0.25">
      <c r="A195" s="15">
        <v>2016</v>
      </c>
      <c r="B195" s="15" t="s">
        <v>0</v>
      </c>
      <c r="C195" s="15" t="s">
        <v>134</v>
      </c>
      <c r="D195" s="15" t="s">
        <v>2</v>
      </c>
      <c r="E195" s="15" t="s">
        <v>115</v>
      </c>
      <c r="F195" s="16">
        <v>16797664624</v>
      </c>
      <c r="G195" s="17">
        <v>0</v>
      </c>
      <c r="H195" s="15" t="s">
        <v>117</v>
      </c>
      <c r="I195" s="17">
        <v>0</v>
      </c>
      <c r="J195" s="17">
        <v>0</v>
      </c>
    </row>
    <row r="196" spans="1:10" x14ac:dyDescent="0.25">
      <c r="A196" s="18">
        <v>2016</v>
      </c>
      <c r="B196" s="18" t="s">
        <v>0</v>
      </c>
      <c r="C196" s="18" t="s">
        <v>27</v>
      </c>
      <c r="D196" s="18" t="s">
        <v>2</v>
      </c>
      <c r="E196" s="18" t="s">
        <v>115</v>
      </c>
      <c r="F196" s="19">
        <v>5419576524</v>
      </c>
      <c r="G196" s="22">
        <v>0</v>
      </c>
      <c r="H196" s="18" t="s">
        <v>117</v>
      </c>
      <c r="I196" s="20">
        <v>0</v>
      </c>
      <c r="J196" s="20">
        <v>4</v>
      </c>
    </row>
    <row r="197" spans="1:10" x14ac:dyDescent="0.25">
      <c r="A197" s="15">
        <v>2016</v>
      </c>
      <c r="B197" s="15" t="s">
        <v>0</v>
      </c>
      <c r="C197" s="15" t="s">
        <v>28</v>
      </c>
      <c r="D197" s="15" t="s">
        <v>2</v>
      </c>
      <c r="E197" s="15" t="s">
        <v>115</v>
      </c>
      <c r="F197" s="16">
        <v>13967429425</v>
      </c>
      <c r="G197" s="21">
        <v>0</v>
      </c>
      <c r="H197" s="15" t="s">
        <v>117</v>
      </c>
      <c r="I197" s="17">
        <v>0</v>
      </c>
      <c r="J197" s="17">
        <v>4</v>
      </c>
    </row>
    <row r="198" spans="1:10" x14ac:dyDescent="0.25">
      <c r="A198" s="18">
        <v>2016</v>
      </c>
      <c r="B198" s="18" t="s">
        <v>0</v>
      </c>
      <c r="C198" s="18" t="s">
        <v>29</v>
      </c>
      <c r="D198" s="18" t="s">
        <v>2</v>
      </c>
      <c r="E198" s="18" t="s">
        <v>115</v>
      </c>
      <c r="F198" s="19">
        <v>925878395</v>
      </c>
      <c r="G198" s="20">
        <v>0</v>
      </c>
      <c r="H198" s="18" t="s">
        <v>117</v>
      </c>
      <c r="I198" s="20">
        <v>0</v>
      </c>
      <c r="J198" s="20">
        <v>0</v>
      </c>
    </row>
    <row r="199" spans="1:10" x14ac:dyDescent="0.25">
      <c r="A199" s="15">
        <v>2016</v>
      </c>
      <c r="B199" s="15" t="s">
        <v>0</v>
      </c>
      <c r="C199" s="15" t="s">
        <v>30</v>
      </c>
      <c r="D199" s="15" t="s">
        <v>2</v>
      </c>
      <c r="E199" s="15" t="s">
        <v>115</v>
      </c>
      <c r="F199" s="16">
        <v>57325871718</v>
      </c>
      <c r="G199" s="17">
        <v>0</v>
      </c>
      <c r="H199" s="15" t="s">
        <v>117</v>
      </c>
      <c r="I199" s="17">
        <v>0</v>
      </c>
      <c r="J199" s="17">
        <v>0</v>
      </c>
    </row>
    <row r="200" spans="1:10" x14ac:dyDescent="0.25">
      <c r="A200" s="18">
        <v>2016</v>
      </c>
      <c r="B200" s="18" t="s">
        <v>0</v>
      </c>
      <c r="C200" s="18" t="s">
        <v>31</v>
      </c>
      <c r="D200" s="18" t="s">
        <v>2</v>
      </c>
      <c r="E200" s="18" t="s">
        <v>115</v>
      </c>
      <c r="F200" s="19">
        <v>488885072443</v>
      </c>
      <c r="G200" s="20">
        <v>0</v>
      </c>
      <c r="H200" s="18" t="s">
        <v>117</v>
      </c>
      <c r="I200" s="20">
        <v>0</v>
      </c>
      <c r="J200" s="20">
        <v>0</v>
      </c>
    </row>
    <row r="201" spans="1:10" x14ac:dyDescent="0.25">
      <c r="A201" s="15">
        <v>2016</v>
      </c>
      <c r="B201" s="15" t="s">
        <v>0</v>
      </c>
      <c r="C201" s="15" t="s">
        <v>32</v>
      </c>
      <c r="D201" s="15" t="s">
        <v>2</v>
      </c>
      <c r="E201" s="15" t="s">
        <v>115</v>
      </c>
      <c r="F201" s="16">
        <v>2113733901</v>
      </c>
      <c r="G201" s="17">
        <v>0</v>
      </c>
      <c r="H201" s="15" t="s">
        <v>117</v>
      </c>
      <c r="I201" s="17">
        <v>0</v>
      </c>
      <c r="J201" s="17">
        <v>0</v>
      </c>
    </row>
    <row r="202" spans="1:10" x14ac:dyDescent="0.25">
      <c r="A202" s="18">
        <v>2016</v>
      </c>
      <c r="B202" s="18" t="s">
        <v>0</v>
      </c>
      <c r="C202" s="18" t="s">
        <v>33</v>
      </c>
      <c r="D202" s="18" t="s">
        <v>2</v>
      </c>
      <c r="E202" s="18" t="s">
        <v>115</v>
      </c>
      <c r="F202" s="19">
        <v>926498977</v>
      </c>
      <c r="G202" s="20">
        <v>0</v>
      </c>
      <c r="H202" s="18" t="s">
        <v>117</v>
      </c>
      <c r="I202" s="20">
        <v>0</v>
      </c>
      <c r="J202" s="20">
        <v>0</v>
      </c>
    </row>
    <row r="203" spans="1:10" x14ac:dyDescent="0.25">
      <c r="A203" s="15">
        <v>2016</v>
      </c>
      <c r="B203" s="15" t="s">
        <v>0</v>
      </c>
      <c r="C203" s="15" t="s">
        <v>34</v>
      </c>
      <c r="D203" s="15" t="s">
        <v>2</v>
      </c>
      <c r="E203" s="15" t="s">
        <v>115</v>
      </c>
      <c r="F203" s="16">
        <v>1340752046170</v>
      </c>
      <c r="G203" s="17">
        <v>0</v>
      </c>
      <c r="H203" s="15" t="s">
        <v>117</v>
      </c>
      <c r="I203" s="17">
        <v>0</v>
      </c>
      <c r="J203" s="17">
        <v>0</v>
      </c>
    </row>
    <row r="204" spans="1:10" x14ac:dyDescent="0.25">
      <c r="A204" s="18">
        <v>2016</v>
      </c>
      <c r="B204" s="18" t="s">
        <v>0</v>
      </c>
      <c r="C204" s="18" t="s">
        <v>123</v>
      </c>
      <c r="D204" s="18" t="s">
        <v>2</v>
      </c>
      <c r="E204" s="18" t="s">
        <v>115</v>
      </c>
      <c r="F204" s="19">
        <v>10655796413</v>
      </c>
      <c r="G204" s="20">
        <v>0</v>
      </c>
      <c r="H204" s="18" t="s">
        <v>117</v>
      </c>
      <c r="I204" s="20">
        <v>0</v>
      </c>
      <c r="J204" s="20">
        <v>0</v>
      </c>
    </row>
    <row r="205" spans="1:10" x14ac:dyDescent="0.25">
      <c r="A205" s="15">
        <v>2016</v>
      </c>
      <c r="B205" s="15" t="s">
        <v>0</v>
      </c>
      <c r="C205" s="15" t="s">
        <v>208</v>
      </c>
      <c r="D205" s="15" t="s">
        <v>2</v>
      </c>
      <c r="E205" s="15" t="s">
        <v>115</v>
      </c>
      <c r="F205" s="16">
        <v>10512926</v>
      </c>
      <c r="G205" s="17">
        <v>0</v>
      </c>
      <c r="H205" s="15" t="s">
        <v>117</v>
      </c>
      <c r="I205" s="17">
        <v>0</v>
      </c>
      <c r="J205" s="17">
        <v>0</v>
      </c>
    </row>
    <row r="206" spans="1:10" x14ac:dyDescent="0.25">
      <c r="A206" s="18">
        <v>2016</v>
      </c>
      <c r="B206" s="18" t="s">
        <v>0</v>
      </c>
      <c r="C206" s="18" t="s">
        <v>35</v>
      </c>
      <c r="D206" s="18" t="s">
        <v>2</v>
      </c>
      <c r="E206" s="18" t="s">
        <v>115</v>
      </c>
      <c r="F206" s="19">
        <v>27810924841</v>
      </c>
      <c r="G206" s="20">
        <v>0</v>
      </c>
      <c r="H206" s="18" t="s">
        <v>117</v>
      </c>
      <c r="I206" s="20">
        <v>0</v>
      </c>
      <c r="J206" s="20">
        <v>0</v>
      </c>
    </row>
    <row r="207" spans="1:10" x14ac:dyDescent="0.25">
      <c r="A207" s="15">
        <v>2016</v>
      </c>
      <c r="B207" s="15" t="s">
        <v>0</v>
      </c>
      <c r="C207" s="15" t="s">
        <v>209</v>
      </c>
      <c r="D207" s="15" t="s">
        <v>2</v>
      </c>
      <c r="E207" s="15" t="s">
        <v>115</v>
      </c>
      <c r="F207" s="16">
        <v>552503681</v>
      </c>
      <c r="G207" s="17">
        <v>0</v>
      </c>
      <c r="H207" s="15" t="s">
        <v>117</v>
      </c>
      <c r="I207" s="17">
        <v>0</v>
      </c>
      <c r="J207" s="17">
        <v>0</v>
      </c>
    </row>
    <row r="208" spans="1:10" x14ac:dyDescent="0.25">
      <c r="A208" s="18">
        <v>2016</v>
      </c>
      <c r="B208" s="18" t="s">
        <v>0</v>
      </c>
      <c r="C208" s="18" t="s">
        <v>36</v>
      </c>
      <c r="D208" s="18" t="s">
        <v>2</v>
      </c>
      <c r="E208" s="18" t="s">
        <v>115</v>
      </c>
      <c r="F208" s="19">
        <v>10591329598</v>
      </c>
      <c r="G208" s="20">
        <v>0</v>
      </c>
      <c r="H208" s="18" t="s">
        <v>117</v>
      </c>
      <c r="I208" s="20">
        <v>0</v>
      </c>
      <c r="J208" s="20">
        <v>0</v>
      </c>
    </row>
    <row r="209" spans="1:10" x14ac:dyDescent="0.25">
      <c r="A209" s="15">
        <v>2016</v>
      </c>
      <c r="B209" s="15" t="s">
        <v>0</v>
      </c>
      <c r="C209" s="15" t="s">
        <v>37</v>
      </c>
      <c r="D209" s="15" t="s">
        <v>2</v>
      </c>
      <c r="E209" s="15" t="s">
        <v>115</v>
      </c>
      <c r="F209" s="16">
        <v>4084641916</v>
      </c>
      <c r="G209" s="17">
        <v>0</v>
      </c>
      <c r="H209" s="15" t="s">
        <v>117</v>
      </c>
      <c r="I209" s="17">
        <v>0</v>
      </c>
      <c r="J209" s="17">
        <v>0</v>
      </c>
    </row>
    <row r="210" spans="1:10" ht="24" x14ac:dyDescent="0.25">
      <c r="A210" s="18">
        <v>2016</v>
      </c>
      <c r="B210" s="18" t="s">
        <v>0</v>
      </c>
      <c r="C210" s="18" t="s">
        <v>38</v>
      </c>
      <c r="D210" s="18" t="s">
        <v>2</v>
      </c>
      <c r="E210" s="18" t="s">
        <v>115</v>
      </c>
      <c r="F210" s="19">
        <v>516588130933</v>
      </c>
      <c r="G210" s="20">
        <v>0</v>
      </c>
      <c r="H210" s="18" t="s">
        <v>117</v>
      </c>
      <c r="I210" s="20">
        <v>0</v>
      </c>
      <c r="J210" s="20">
        <v>0</v>
      </c>
    </row>
    <row r="211" spans="1:10" x14ac:dyDescent="0.25">
      <c r="A211" s="15">
        <v>2016</v>
      </c>
      <c r="B211" s="15" t="s">
        <v>0</v>
      </c>
      <c r="C211" s="15" t="s">
        <v>39</v>
      </c>
      <c r="D211" s="15" t="s">
        <v>2</v>
      </c>
      <c r="E211" s="15" t="s">
        <v>115</v>
      </c>
      <c r="F211" s="16">
        <v>103071198017</v>
      </c>
      <c r="G211" s="17">
        <v>0</v>
      </c>
      <c r="H211" s="15" t="s">
        <v>117</v>
      </c>
      <c r="I211" s="17">
        <v>0</v>
      </c>
      <c r="J211" s="17">
        <v>0</v>
      </c>
    </row>
    <row r="212" spans="1:10" x14ac:dyDescent="0.25">
      <c r="A212" s="18">
        <v>2016</v>
      </c>
      <c r="B212" s="18" t="s">
        <v>0</v>
      </c>
      <c r="C212" s="18" t="s">
        <v>154</v>
      </c>
      <c r="D212" s="18" t="s">
        <v>2</v>
      </c>
      <c r="E212" s="18" t="s">
        <v>115</v>
      </c>
      <c r="F212" s="19">
        <v>4449729754</v>
      </c>
      <c r="G212" s="20">
        <v>0</v>
      </c>
      <c r="H212" s="18" t="s">
        <v>117</v>
      </c>
      <c r="I212" s="20">
        <v>0</v>
      </c>
      <c r="J212" s="20">
        <v>0</v>
      </c>
    </row>
    <row r="213" spans="1:10" x14ac:dyDescent="0.25">
      <c r="A213" s="15">
        <v>2016</v>
      </c>
      <c r="B213" s="15" t="s">
        <v>0</v>
      </c>
      <c r="C213" s="15" t="s">
        <v>40</v>
      </c>
      <c r="D213" s="15" t="s">
        <v>2</v>
      </c>
      <c r="E213" s="15" t="s">
        <v>115</v>
      </c>
      <c r="F213" s="16">
        <v>144489796418</v>
      </c>
      <c r="G213" s="17">
        <v>0</v>
      </c>
      <c r="H213" s="15" t="s">
        <v>117</v>
      </c>
      <c r="I213" s="17">
        <v>0</v>
      </c>
      <c r="J213" s="17">
        <v>0</v>
      </c>
    </row>
    <row r="214" spans="1:10" x14ac:dyDescent="0.25">
      <c r="A214" s="18">
        <v>2016</v>
      </c>
      <c r="B214" s="18" t="s">
        <v>0</v>
      </c>
      <c r="C214" s="18" t="s">
        <v>41</v>
      </c>
      <c r="D214" s="18" t="s">
        <v>2</v>
      </c>
      <c r="E214" s="18" t="s">
        <v>115</v>
      </c>
      <c r="F214" s="19">
        <v>83148194183</v>
      </c>
      <c r="G214" s="22">
        <v>0</v>
      </c>
      <c r="H214" s="18" t="s">
        <v>117</v>
      </c>
      <c r="I214" s="20">
        <v>0</v>
      </c>
      <c r="J214" s="20">
        <v>4</v>
      </c>
    </row>
    <row r="215" spans="1:10" x14ac:dyDescent="0.25">
      <c r="A215" s="15">
        <v>2016</v>
      </c>
      <c r="B215" s="15" t="s">
        <v>0</v>
      </c>
      <c r="C215" s="15" t="s">
        <v>147</v>
      </c>
      <c r="D215" s="15" t="s">
        <v>2</v>
      </c>
      <c r="E215" s="15" t="s">
        <v>115</v>
      </c>
      <c r="F215" s="16">
        <v>132009760447</v>
      </c>
      <c r="G215" s="21">
        <v>0</v>
      </c>
      <c r="H215" s="15" t="s">
        <v>117</v>
      </c>
      <c r="I215" s="17">
        <v>0</v>
      </c>
      <c r="J215" s="17">
        <v>4</v>
      </c>
    </row>
    <row r="216" spans="1:10" x14ac:dyDescent="0.25">
      <c r="A216" s="18">
        <v>2016</v>
      </c>
      <c r="B216" s="18" t="s">
        <v>0</v>
      </c>
      <c r="C216" s="18" t="s">
        <v>148</v>
      </c>
      <c r="D216" s="18" t="s">
        <v>2</v>
      </c>
      <c r="E216" s="18" t="s">
        <v>115</v>
      </c>
      <c r="F216" s="19">
        <v>60570596000</v>
      </c>
      <c r="G216" s="20">
        <v>0</v>
      </c>
      <c r="H216" s="18" t="s">
        <v>117</v>
      </c>
      <c r="I216" s="20">
        <v>0</v>
      </c>
      <c r="J216" s="20">
        <v>0</v>
      </c>
    </row>
    <row r="217" spans="1:10" x14ac:dyDescent="0.25">
      <c r="A217" s="15">
        <v>2016</v>
      </c>
      <c r="B217" s="15" t="s">
        <v>0</v>
      </c>
      <c r="C217" s="15" t="s">
        <v>42</v>
      </c>
      <c r="D217" s="15" t="s">
        <v>2</v>
      </c>
      <c r="E217" s="15" t="s">
        <v>115</v>
      </c>
      <c r="F217" s="16">
        <v>461529407062</v>
      </c>
      <c r="G217" s="17">
        <v>0</v>
      </c>
      <c r="H217" s="15" t="s">
        <v>117</v>
      </c>
      <c r="I217" s="17">
        <v>0</v>
      </c>
      <c r="J217" s="17">
        <v>0</v>
      </c>
    </row>
    <row r="218" spans="1:10" x14ac:dyDescent="0.25">
      <c r="A218" s="18">
        <v>2016</v>
      </c>
      <c r="B218" s="18" t="s">
        <v>0</v>
      </c>
      <c r="C218" s="18" t="s">
        <v>142</v>
      </c>
      <c r="D218" s="18" t="s">
        <v>2</v>
      </c>
      <c r="E218" s="18" t="s">
        <v>115</v>
      </c>
      <c r="F218" s="19">
        <v>10604810362</v>
      </c>
      <c r="G218" s="22">
        <v>0</v>
      </c>
      <c r="H218" s="18" t="s">
        <v>117</v>
      </c>
      <c r="I218" s="20">
        <v>0</v>
      </c>
      <c r="J218" s="20">
        <v>4</v>
      </c>
    </row>
    <row r="219" spans="1:10" x14ac:dyDescent="0.25">
      <c r="A219" s="15">
        <v>2016</v>
      </c>
      <c r="B219" s="15" t="s">
        <v>0</v>
      </c>
      <c r="C219" s="15" t="s">
        <v>155</v>
      </c>
      <c r="D219" s="15" t="s">
        <v>2</v>
      </c>
      <c r="E219" s="15" t="s">
        <v>115</v>
      </c>
      <c r="F219" s="16">
        <v>1201786561</v>
      </c>
      <c r="G219" s="17">
        <v>0</v>
      </c>
      <c r="H219" s="15" t="s">
        <v>117</v>
      </c>
      <c r="I219" s="17">
        <v>0</v>
      </c>
      <c r="J219" s="17">
        <v>0</v>
      </c>
    </row>
    <row r="220" spans="1:10" x14ac:dyDescent="0.25">
      <c r="A220" s="18">
        <v>2016</v>
      </c>
      <c r="B220" s="18" t="s">
        <v>0</v>
      </c>
      <c r="C220" s="18" t="s">
        <v>161</v>
      </c>
      <c r="D220" s="18" t="s">
        <v>2</v>
      </c>
      <c r="E220" s="18" t="s">
        <v>115</v>
      </c>
      <c r="F220" s="19">
        <v>644932439497</v>
      </c>
      <c r="G220" s="20">
        <v>0</v>
      </c>
      <c r="H220" s="18" t="s">
        <v>117</v>
      </c>
      <c r="I220" s="20">
        <v>0</v>
      </c>
      <c r="J220" s="20">
        <v>0</v>
      </c>
    </row>
    <row r="221" spans="1:10" x14ac:dyDescent="0.25">
      <c r="A221" s="15">
        <v>2016</v>
      </c>
      <c r="B221" s="15" t="s">
        <v>0</v>
      </c>
      <c r="C221" s="15" t="s">
        <v>43</v>
      </c>
      <c r="D221" s="15" t="s">
        <v>2</v>
      </c>
      <c r="E221" s="15" t="s">
        <v>115</v>
      </c>
      <c r="F221" s="16">
        <v>36775323403</v>
      </c>
      <c r="G221" s="17">
        <v>0</v>
      </c>
      <c r="H221" s="15" t="s">
        <v>117</v>
      </c>
      <c r="I221" s="17">
        <v>0</v>
      </c>
      <c r="J221" s="17">
        <v>0</v>
      </c>
    </row>
    <row r="222" spans="1:10" x14ac:dyDescent="0.25">
      <c r="A222" s="18">
        <v>2016</v>
      </c>
      <c r="B222" s="18" t="s">
        <v>0</v>
      </c>
      <c r="C222" s="18" t="s">
        <v>44</v>
      </c>
      <c r="D222" s="18" t="s">
        <v>2</v>
      </c>
      <c r="E222" s="18" t="s">
        <v>115</v>
      </c>
      <c r="F222" s="19">
        <v>7509082521</v>
      </c>
      <c r="G222" s="20">
        <v>0</v>
      </c>
      <c r="H222" s="18" t="s">
        <v>117</v>
      </c>
      <c r="I222" s="20">
        <v>0</v>
      </c>
      <c r="J222" s="20">
        <v>0</v>
      </c>
    </row>
    <row r="223" spans="1:10" x14ac:dyDescent="0.25">
      <c r="A223" s="15">
        <v>2016</v>
      </c>
      <c r="B223" s="15" t="s">
        <v>0</v>
      </c>
      <c r="C223" s="15" t="s">
        <v>45</v>
      </c>
      <c r="D223" s="15" t="s">
        <v>2</v>
      </c>
      <c r="E223" s="15" t="s">
        <v>115</v>
      </c>
      <c r="F223" s="16">
        <v>495417715559</v>
      </c>
      <c r="G223" s="17">
        <v>0</v>
      </c>
      <c r="H223" s="15" t="s">
        <v>117</v>
      </c>
      <c r="I223" s="17">
        <v>0</v>
      </c>
      <c r="J223" s="17">
        <v>0</v>
      </c>
    </row>
    <row r="224" spans="1:10" x14ac:dyDescent="0.25">
      <c r="A224" s="18">
        <v>2016</v>
      </c>
      <c r="B224" s="18" t="s">
        <v>0</v>
      </c>
      <c r="C224" s="18" t="s">
        <v>46</v>
      </c>
      <c r="D224" s="18" t="s">
        <v>2</v>
      </c>
      <c r="E224" s="18" t="s">
        <v>115</v>
      </c>
      <c r="F224" s="19">
        <v>46241982282</v>
      </c>
      <c r="G224" s="20">
        <v>0</v>
      </c>
      <c r="H224" s="18" t="s">
        <v>117</v>
      </c>
      <c r="I224" s="20">
        <v>0</v>
      </c>
      <c r="J224" s="20">
        <v>0</v>
      </c>
    </row>
    <row r="225" spans="1:10" x14ac:dyDescent="0.25">
      <c r="A225" s="15">
        <v>2016</v>
      </c>
      <c r="B225" s="15" t="s">
        <v>0</v>
      </c>
      <c r="C225" s="15" t="s">
        <v>173</v>
      </c>
      <c r="D225" s="15" t="s">
        <v>2</v>
      </c>
      <c r="E225" s="15" t="s">
        <v>115</v>
      </c>
      <c r="F225" s="16">
        <v>1423028427</v>
      </c>
      <c r="G225" s="17">
        <v>0</v>
      </c>
      <c r="H225" s="15" t="s">
        <v>117</v>
      </c>
      <c r="I225" s="17">
        <v>0</v>
      </c>
      <c r="J225" s="17">
        <v>0</v>
      </c>
    </row>
    <row r="226" spans="1:10" ht="24" x14ac:dyDescent="0.25">
      <c r="A226" s="18">
        <v>2016</v>
      </c>
      <c r="B226" s="18" t="s">
        <v>0</v>
      </c>
      <c r="C226" s="18" t="s">
        <v>210</v>
      </c>
      <c r="D226" s="18" t="s">
        <v>2</v>
      </c>
      <c r="E226" s="18" t="s">
        <v>115</v>
      </c>
      <c r="F226" s="19">
        <v>3124168977</v>
      </c>
      <c r="G226" s="20">
        <v>0</v>
      </c>
      <c r="H226" s="18" t="s">
        <v>117</v>
      </c>
      <c r="I226" s="20">
        <v>0</v>
      </c>
      <c r="J226" s="20">
        <v>0</v>
      </c>
    </row>
    <row r="227" spans="1:10" x14ac:dyDescent="0.25">
      <c r="A227" s="15">
        <v>2016</v>
      </c>
      <c r="B227" s="15" t="s">
        <v>0</v>
      </c>
      <c r="C227" s="15" t="s">
        <v>47</v>
      </c>
      <c r="D227" s="15" t="s">
        <v>2</v>
      </c>
      <c r="E227" s="15" t="s">
        <v>115</v>
      </c>
      <c r="F227" s="16">
        <v>2976561583</v>
      </c>
      <c r="G227" s="17">
        <v>0</v>
      </c>
      <c r="H227" s="15" t="s">
        <v>117</v>
      </c>
      <c r="I227" s="17">
        <v>0</v>
      </c>
      <c r="J227" s="17">
        <v>0</v>
      </c>
    </row>
    <row r="228" spans="1:10" x14ac:dyDescent="0.25">
      <c r="A228" s="18">
        <v>2016</v>
      </c>
      <c r="B228" s="18" t="s">
        <v>0</v>
      </c>
      <c r="C228" s="18" t="s">
        <v>48</v>
      </c>
      <c r="D228" s="18" t="s">
        <v>2</v>
      </c>
      <c r="E228" s="18" t="s">
        <v>115</v>
      </c>
      <c r="F228" s="19">
        <v>11469645227</v>
      </c>
      <c r="G228" s="20">
        <v>0</v>
      </c>
      <c r="H228" s="18" t="s">
        <v>117</v>
      </c>
      <c r="I228" s="20">
        <v>0</v>
      </c>
      <c r="J228" s="20">
        <v>0</v>
      </c>
    </row>
    <row r="229" spans="1:10" x14ac:dyDescent="0.25">
      <c r="A229" s="15">
        <v>2016</v>
      </c>
      <c r="B229" s="15" t="s">
        <v>0</v>
      </c>
      <c r="C229" s="15" t="s">
        <v>49</v>
      </c>
      <c r="D229" s="15" t="s">
        <v>2</v>
      </c>
      <c r="E229" s="15" t="s">
        <v>115</v>
      </c>
      <c r="F229" s="16">
        <v>25022652474</v>
      </c>
      <c r="G229" s="17">
        <v>0</v>
      </c>
      <c r="H229" s="15" t="s">
        <v>117</v>
      </c>
      <c r="I229" s="17">
        <v>0</v>
      </c>
      <c r="J229" s="17">
        <v>0</v>
      </c>
    </row>
    <row r="230" spans="1:10" x14ac:dyDescent="0.25">
      <c r="A230" s="18">
        <v>2016</v>
      </c>
      <c r="B230" s="18" t="s">
        <v>0</v>
      </c>
      <c r="C230" s="18" t="s">
        <v>50</v>
      </c>
      <c r="D230" s="18" t="s">
        <v>2</v>
      </c>
      <c r="E230" s="18" t="s">
        <v>115</v>
      </c>
      <c r="F230" s="19">
        <v>12838381070</v>
      </c>
      <c r="G230" s="20">
        <v>0</v>
      </c>
      <c r="H230" s="18" t="s">
        <v>117</v>
      </c>
      <c r="I230" s="20">
        <v>0</v>
      </c>
      <c r="J230" s="20">
        <v>0</v>
      </c>
    </row>
    <row r="231" spans="1:10" ht="24" x14ac:dyDescent="0.25">
      <c r="A231" s="15">
        <v>2016</v>
      </c>
      <c r="B231" s="15" t="s">
        <v>0</v>
      </c>
      <c r="C231" s="15" t="s">
        <v>162</v>
      </c>
      <c r="D231" s="15" t="s">
        <v>2</v>
      </c>
      <c r="E231" s="15" t="s">
        <v>115</v>
      </c>
      <c r="F231" s="16">
        <v>1256603099</v>
      </c>
      <c r="G231" s="17">
        <v>0</v>
      </c>
      <c r="H231" s="15" t="s">
        <v>117</v>
      </c>
      <c r="I231" s="17">
        <v>0</v>
      </c>
      <c r="J231" s="17">
        <v>0</v>
      </c>
    </row>
    <row r="232" spans="1:10" x14ac:dyDescent="0.25">
      <c r="A232" s="18">
        <v>2016</v>
      </c>
      <c r="B232" s="18" t="s">
        <v>0</v>
      </c>
      <c r="C232" s="18" t="s">
        <v>51</v>
      </c>
      <c r="D232" s="18" t="s">
        <v>2</v>
      </c>
      <c r="E232" s="18" t="s">
        <v>115</v>
      </c>
      <c r="F232" s="19">
        <v>2261351178</v>
      </c>
      <c r="G232" s="22">
        <v>0</v>
      </c>
      <c r="H232" s="18" t="s">
        <v>117</v>
      </c>
      <c r="I232" s="20">
        <v>0</v>
      </c>
      <c r="J232" s="20">
        <v>4</v>
      </c>
    </row>
    <row r="233" spans="1:10" x14ac:dyDescent="0.25">
      <c r="A233" s="15">
        <v>2016</v>
      </c>
      <c r="B233" s="15" t="s">
        <v>0</v>
      </c>
      <c r="C233" s="15" t="s">
        <v>163</v>
      </c>
      <c r="D233" s="15" t="s">
        <v>2</v>
      </c>
      <c r="E233" s="15" t="s">
        <v>115</v>
      </c>
      <c r="F233" s="16">
        <v>1022154000</v>
      </c>
      <c r="G233" s="21">
        <v>0</v>
      </c>
      <c r="H233" s="15" t="s">
        <v>117</v>
      </c>
      <c r="I233" s="17">
        <v>0</v>
      </c>
      <c r="J233" s="17">
        <v>4</v>
      </c>
    </row>
    <row r="234" spans="1:10" x14ac:dyDescent="0.25">
      <c r="A234" s="18">
        <v>2016</v>
      </c>
      <c r="B234" s="18" t="s">
        <v>0</v>
      </c>
      <c r="C234" s="18" t="s">
        <v>52</v>
      </c>
      <c r="D234" s="18" t="s">
        <v>2</v>
      </c>
      <c r="E234" s="18" t="s">
        <v>115</v>
      </c>
      <c r="F234" s="19">
        <v>189414073154</v>
      </c>
      <c r="G234" s="20">
        <v>0</v>
      </c>
      <c r="H234" s="18" t="s">
        <v>117</v>
      </c>
      <c r="I234" s="20">
        <v>0</v>
      </c>
      <c r="J234" s="20">
        <v>0</v>
      </c>
    </row>
    <row r="235" spans="1:10" x14ac:dyDescent="0.25">
      <c r="A235" s="15">
        <v>2016</v>
      </c>
      <c r="B235" s="15" t="s">
        <v>0</v>
      </c>
      <c r="C235" s="15" t="s">
        <v>168</v>
      </c>
      <c r="D235" s="15" t="s">
        <v>2</v>
      </c>
      <c r="E235" s="15" t="s">
        <v>115</v>
      </c>
      <c r="F235" s="16">
        <v>139592790</v>
      </c>
      <c r="G235" s="17">
        <v>0</v>
      </c>
      <c r="H235" s="15" t="s">
        <v>117</v>
      </c>
      <c r="I235" s="17">
        <v>0</v>
      </c>
      <c r="J235" s="17">
        <v>0</v>
      </c>
    </row>
    <row r="236" spans="1:10" x14ac:dyDescent="0.25">
      <c r="A236" s="18">
        <v>2016</v>
      </c>
      <c r="B236" s="18" t="s">
        <v>0</v>
      </c>
      <c r="C236" s="18" t="s">
        <v>189</v>
      </c>
      <c r="D236" s="18" t="s">
        <v>2</v>
      </c>
      <c r="E236" s="18" t="s">
        <v>115</v>
      </c>
      <c r="F236" s="19">
        <v>2847593565</v>
      </c>
      <c r="G236" s="20">
        <v>0</v>
      </c>
      <c r="H236" s="18" t="s">
        <v>117</v>
      </c>
      <c r="I236" s="20">
        <v>0</v>
      </c>
      <c r="J236" s="20">
        <v>0</v>
      </c>
    </row>
    <row r="237" spans="1:10" x14ac:dyDescent="0.25">
      <c r="A237" s="15">
        <v>2016</v>
      </c>
      <c r="B237" s="15" t="s">
        <v>0</v>
      </c>
      <c r="C237" s="15" t="s">
        <v>164</v>
      </c>
      <c r="D237" s="15" t="s">
        <v>2</v>
      </c>
      <c r="E237" s="15" t="s">
        <v>115</v>
      </c>
      <c r="F237" s="16">
        <v>4038642974</v>
      </c>
      <c r="G237" s="17">
        <v>0</v>
      </c>
      <c r="H237" s="15" t="s">
        <v>117</v>
      </c>
      <c r="I237" s="17">
        <v>0</v>
      </c>
      <c r="J237" s="17">
        <v>0</v>
      </c>
    </row>
    <row r="238" spans="1:10" x14ac:dyDescent="0.25">
      <c r="A238" s="18">
        <v>2016</v>
      </c>
      <c r="B238" s="18" t="s">
        <v>0</v>
      </c>
      <c r="C238" s="18" t="s">
        <v>190</v>
      </c>
      <c r="D238" s="18" t="s">
        <v>2</v>
      </c>
      <c r="E238" s="18" t="s">
        <v>115</v>
      </c>
      <c r="F238" s="19">
        <v>1622761598</v>
      </c>
      <c r="G238" s="20">
        <v>0</v>
      </c>
      <c r="H238" s="18" t="s">
        <v>117</v>
      </c>
      <c r="I238" s="20">
        <v>0</v>
      </c>
      <c r="J238" s="20">
        <v>0</v>
      </c>
    </row>
    <row r="239" spans="1:10" x14ac:dyDescent="0.25">
      <c r="A239" s="15">
        <v>2016</v>
      </c>
      <c r="B239" s="15" t="s">
        <v>0</v>
      </c>
      <c r="C239" s="15" t="s">
        <v>53</v>
      </c>
      <c r="D239" s="15" t="s">
        <v>2</v>
      </c>
      <c r="E239" s="15" t="s">
        <v>115</v>
      </c>
      <c r="F239" s="16">
        <v>2193836161</v>
      </c>
      <c r="G239" s="17">
        <v>0</v>
      </c>
      <c r="H239" s="15" t="s">
        <v>117</v>
      </c>
      <c r="I239" s="17">
        <v>0</v>
      </c>
      <c r="J239" s="17">
        <v>0</v>
      </c>
    </row>
    <row r="240" spans="1:10" x14ac:dyDescent="0.25">
      <c r="A240" s="18">
        <v>2016</v>
      </c>
      <c r="B240" s="18" t="s">
        <v>0</v>
      </c>
      <c r="C240" s="18" t="s">
        <v>54</v>
      </c>
      <c r="D240" s="18" t="s">
        <v>2</v>
      </c>
      <c r="E240" s="18" t="s">
        <v>115</v>
      </c>
      <c r="F240" s="19">
        <v>373900013331</v>
      </c>
      <c r="G240" s="22">
        <v>0</v>
      </c>
      <c r="H240" s="18" t="s">
        <v>117</v>
      </c>
      <c r="I240" s="20">
        <v>0</v>
      </c>
      <c r="J240" s="20">
        <v>4</v>
      </c>
    </row>
    <row r="241" spans="1:10" x14ac:dyDescent="0.25">
      <c r="A241" s="15">
        <v>2016</v>
      </c>
      <c r="B241" s="15" t="s">
        <v>0</v>
      </c>
      <c r="C241" s="15" t="s">
        <v>55</v>
      </c>
      <c r="D241" s="15" t="s">
        <v>2</v>
      </c>
      <c r="E241" s="15" t="s">
        <v>115</v>
      </c>
      <c r="F241" s="16">
        <v>280478676099</v>
      </c>
      <c r="G241" s="17">
        <v>0</v>
      </c>
      <c r="H241" s="15" t="s">
        <v>117</v>
      </c>
      <c r="I241" s="17">
        <v>0</v>
      </c>
      <c r="J241" s="17">
        <v>0</v>
      </c>
    </row>
    <row r="242" spans="1:10" x14ac:dyDescent="0.25">
      <c r="A242" s="18">
        <v>2016</v>
      </c>
      <c r="B242" s="18" t="s">
        <v>0</v>
      </c>
      <c r="C242" s="18" t="s">
        <v>201</v>
      </c>
      <c r="D242" s="18" t="s">
        <v>2</v>
      </c>
      <c r="E242" s="18" t="s">
        <v>115</v>
      </c>
      <c r="F242" s="19">
        <v>4916326458</v>
      </c>
      <c r="G242" s="20">
        <v>0</v>
      </c>
      <c r="H242" s="18" t="s">
        <v>117</v>
      </c>
      <c r="I242" s="20">
        <v>0</v>
      </c>
      <c r="J242" s="20">
        <v>0</v>
      </c>
    </row>
    <row r="243" spans="1:10" x14ac:dyDescent="0.25">
      <c r="A243" s="15">
        <v>2016</v>
      </c>
      <c r="B243" s="15" t="s">
        <v>0</v>
      </c>
      <c r="C243" s="15" t="s">
        <v>177</v>
      </c>
      <c r="D243" s="15" t="s">
        <v>2</v>
      </c>
      <c r="E243" s="15" t="s">
        <v>115</v>
      </c>
      <c r="F243" s="16">
        <v>2044610956</v>
      </c>
      <c r="G243" s="17">
        <v>0</v>
      </c>
      <c r="H243" s="15" t="s">
        <v>117</v>
      </c>
      <c r="I243" s="17">
        <v>0</v>
      </c>
      <c r="J243" s="17">
        <v>0</v>
      </c>
    </row>
    <row r="244" spans="1:10" x14ac:dyDescent="0.25">
      <c r="A244" s="18">
        <v>2016</v>
      </c>
      <c r="B244" s="18" t="s">
        <v>0</v>
      </c>
      <c r="C244" s="18" t="s">
        <v>202</v>
      </c>
      <c r="D244" s="18" t="s">
        <v>2</v>
      </c>
      <c r="E244" s="18" t="s">
        <v>115</v>
      </c>
      <c r="F244" s="19">
        <v>354316464</v>
      </c>
      <c r="G244" s="20">
        <v>0</v>
      </c>
      <c r="H244" s="18" t="s">
        <v>117</v>
      </c>
      <c r="I244" s="20">
        <v>0</v>
      </c>
      <c r="J244" s="20">
        <v>0</v>
      </c>
    </row>
    <row r="245" spans="1:10" x14ac:dyDescent="0.25">
      <c r="A245" s="15">
        <v>2016</v>
      </c>
      <c r="B245" s="15" t="s">
        <v>0</v>
      </c>
      <c r="C245" s="15" t="s">
        <v>56</v>
      </c>
      <c r="D245" s="15" t="s">
        <v>2</v>
      </c>
      <c r="E245" s="15" t="s">
        <v>115</v>
      </c>
      <c r="F245" s="16">
        <v>22858288521</v>
      </c>
      <c r="G245" s="17">
        <v>0</v>
      </c>
      <c r="H245" s="15" t="s">
        <v>117</v>
      </c>
      <c r="I245" s="17">
        <v>0</v>
      </c>
      <c r="J245" s="17">
        <v>0</v>
      </c>
    </row>
    <row r="246" spans="1:10" x14ac:dyDescent="0.25">
      <c r="A246" s="18">
        <v>2016</v>
      </c>
      <c r="B246" s="18" t="s">
        <v>0</v>
      </c>
      <c r="C246" s="18" t="s">
        <v>57</v>
      </c>
      <c r="D246" s="18" t="s">
        <v>2</v>
      </c>
      <c r="E246" s="18" t="s">
        <v>115</v>
      </c>
      <c r="F246" s="19">
        <v>24454713338</v>
      </c>
      <c r="G246" s="20">
        <v>0</v>
      </c>
      <c r="H246" s="18" t="s">
        <v>117</v>
      </c>
      <c r="I246" s="20">
        <v>0</v>
      </c>
      <c r="J246" s="20">
        <v>0</v>
      </c>
    </row>
    <row r="247" spans="1:10" x14ac:dyDescent="0.25">
      <c r="A247" s="15">
        <v>2016</v>
      </c>
      <c r="B247" s="15" t="s">
        <v>0</v>
      </c>
      <c r="C247" s="15" t="s">
        <v>128</v>
      </c>
      <c r="D247" s="15" t="s">
        <v>2</v>
      </c>
      <c r="E247" s="15" t="s">
        <v>115</v>
      </c>
      <c r="F247" s="16">
        <v>4815846406</v>
      </c>
      <c r="G247" s="17">
        <v>0</v>
      </c>
      <c r="H247" s="15" t="s">
        <v>117</v>
      </c>
      <c r="I247" s="17">
        <v>0</v>
      </c>
      <c r="J247" s="17">
        <v>0</v>
      </c>
    </row>
    <row r="248" spans="1:10" x14ac:dyDescent="0.25">
      <c r="A248" s="18">
        <v>2016</v>
      </c>
      <c r="B248" s="18" t="s">
        <v>0</v>
      </c>
      <c r="C248" s="18" t="s">
        <v>125</v>
      </c>
      <c r="D248" s="18" t="s">
        <v>2</v>
      </c>
      <c r="E248" s="18" t="s">
        <v>115</v>
      </c>
      <c r="F248" s="19">
        <v>728846440</v>
      </c>
      <c r="G248" s="22">
        <v>0</v>
      </c>
      <c r="H248" s="18" t="s">
        <v>117</v>
      </c>
      <c r="I248" s="20">
        <v>0</v>
      </c>
      <c r="J248" s="20">
        <v>4</v>
      </c>
    </row>
    <row r="249" spans="1:10" x14ac:dyDescent="0.25">
      <c r="A249" s="15">
        <v>2016</v>
      </c>
      <c r="B249" s="15" t="s">
        <v>0</v>
      </c>
      <c r="C249" s="15" t="s">
        <v>58</v>
      </c>
      <c r="D249" s="15" t="s">
        <v>2</v>
      </c>
      <c r="E249" s="15" t="s">
        <v>115</v>
      </c>
      <c r="F249" s="16">
        <v>444867363311</v>
      </c>
      <c r="G249" s="17">
        <v>0</v>
      </c>
      <c r="H249" s="15" t="s">
        <v>117</v>
      </c>
      <c r="I249" s="17">
        <v>0</v>
      </c>
      <c r="J249" s="17">
        <v>0</v>
      </c>
    </row>
    <row r="250" spans="1:10" x14ac:dyDescent="0.25">
      <c r="A250" s="18">
        <v>2016</v>
      </c>
      <c r="B250" s="18" t="s">
        <v>0</v>
      </c>
      <c r="C250" s="18" t="s">
        <v>191</v>
      </c>
      <c r="D250" s="18" t="s">
        <v>2</v>
      </c>
      <c r="E250" s="18" t="s">
        <v>115</v>
      </c>
      <c r="F250" s="19">
        <v>95029332</v>
      </c>
      <c r="G250" s="20">
        <v>0</v>
      </c>
      <c r="H250" s="18" t="s">
        <v>117</v>
      </c>
      <c r="I250" s="20">
        <v>0</v>
      </c>
      <c r="J250" s="20">
        <v>0</v>
      </c>
    </row>
    <row r="251" spans="1:10" x14ac:dyDescent="0.25">
      <c r="A251" s="15">
        <v>2016</v>
      </c>
      <c r="B251" s="15" t="s">
        <v>0</v>
      </c>
      <c r="C251" s="15" t="s">
        <v>59</v>
      </c>
      <c r="D251" s="15" t="s">
        <v>2</v>
      </c>
      <c r="E251" s="15" t="s">
        <v>115</v>
      </c>
      <c r="F251" s="16">
        <v>33869936061</v>
      </c>
      <c r="G251" s="17">
        <v>0</v>
      </c>
      <c r="H251" s="15" t="s">
        <v>117</v>
      </c>
      <c r="I251" s="17">
        <v>0</v>
      </c>
      <c r="J251" s="17">
        <v>0</v>
      </c>
    </row>
    <row r="252" spans="1:10" x14ac:dyDescent="0.25">
      <c r="A252" s="18">
        <v>2016</v>
      </c>
      <c r="B252" s="18" t="s">
        <v>0</v>
      </c>
      <c r="C252" s="18" t="s">
        <v>129</v>
      </c>
      <c r="D252" s="18" t="s">
        <v>2</v>
      </c>
      <c r="E252" s="18" t="s">
        <v>115</v>
      </c>
      <c r="F252" s="19">
        <v>4591961798</v>
      </c>
      <c r="G252" s="22">
        <v>0</v>
      </c>
      <c r="H252" s="18" t="s">
        <v>117</v>
      </c>
      <c r="I252" s="20">
        <v>0</v>
      </c>
      <c r="J252" s="20">
        <v>4</v>
      </c>
    </row>
    <row r="253" spans="1:10" x14ac:dyDescent="0.25">
      <c r="A253" s="15">
        <v>2016</v>
      </c>
      <c r="B253" s="15" t="s">
        <v>0</v>
      </c>
      <c r="C253" s="15" t="s">
        <v>171</v>
      </c>
      <c r="D253" s="15" t="s">
        <v>2</v>
      </c>
      <c r="E253" s="15" t="s">
        <v>115</v>
      </c>
      <c r="F253" s="16">
        <v>927241624</v>
      </c>
      <c r="G253" s="17">
        <v>0</v>
      </c>
      <c r="H253" s="15" t="s">
        <v>117</v>
      </c>
      <c r="I253" s="17">
        <v>0</v>
      </c>
      <c r="J253" s="17">
        <v>0</v>
      </c>
    </row>
    <row r="254" spans="1:10" x14ac:dyDescent="0.25">
      <c r="A254" s="18">
        <v>2016</v>
      </c>
      <c r="B254" s="18" t="s">
        <v>0</v>
      </c>
      <c r="C254" s="18" t="s">
        <v>151</v>
      </c>
      <c r="D254" s="18" t="s">
        <v>2</v>
      </c>
      <c r="E254" s="18" t="s">
        <v>115</v>
      </c>
      <c r="F254" s="19">
        <v>32883045467</v>
      </c>
      <c r="G254" s="20">
        <v>0</v>
      </c>
      <c r="H254" s="18" t="s">
        <v>117</v>
      </c>
      <c r="I254" s="20">
        <v>0</v>
      </c>
      <c r="J254" s="20">
        <v>0</v>
      </c>
    </row>
    <row r="255" spans="1:10" x14ac:dyDescent="0.25">
      <c r="A255" s="15">
        <v>2016</v>
      </c>
      <c r="B255" s="15" t="s">
        <v>0</v>
      </c>
      <c r="C255" s="15" t="s">
        <v>137</v>
      </c>
      <c r="D255" s="15" t="s">
        <v>2</v>
      </c>
      <c r="E255" s="15" t="s">
        <v>115</v>
      </c>
      <c r="F255" s="16">
        <v>89628326847</v>
      </c>
      <c r="G255" s="17">
        <v>0</v>
      </c>
      <c r="H255" s="15" t="s">
        <v>117</v>
      </c>
      <c r="I255" s="17">
        <v>0</v>
      </c>
      <c r="J255" s="17">
        <v>0</v>
      </c>
    </row>
    <row r="256" spans="1:10" x14ac:dyDescent="0.25">
      <c r="A256" s="18">
        <v>2016</v>
      </c>
      <c r="B256" s="18" t="s">
        <v>0</v>
      </c>
      <c r="C256" s="18" t="s">
        <v>192</v>
      </c>
      <c r="D256" s="18" t="s">
        <v>2</v>
      </c>
      <c r="E256" s="18" t="s">
        <v>115</v>
      </c>
      <c r="F256" s="19">
        <v>6539681</v>
      </c>
      <c r="G256" s="20">
        <v>0</v>
      </c>
      <c r="H256" s="18" t="s">
        <v>117</v>
      </c>
      <c r="I256" s="20">
        <v>0</v>
      </c>
      <c r="J256" s="20">
        <v>0</v>
      </c>
    </row>
    <row r="257" spans="1:10" x14ac:dyDescent="0.25">
      <c r="A257" s="15">
        <v>2016</v>
      </c>
      <c r="B257" s="15" t="s">
        <v>0</v>
      </c>
      <c r="C257" s="15" t="s">
        <v>60</v>
      </c>
      <c r="D257" s="15" t="s">
        <v>2</v>
      </c>
      <c r="E257" s="15" t="s">
        <v>115</v>
      </c>
      <c r="F257" s="16">
        <v>20533792833</v>
      </c>
      <c r="G257" s="17">
        <v>0</v>
      </c>
      <c r="H257" s="15" t="s">
        <v>117</v>
      </c>
      <c r="I257" s="17">
        <v>0</v>
      </c>
      <c r="J257" s="17">
        <v>0</v>
      </c>
    </row>
    <row r="258" spans="1:10" x14ac:dyDescent="0.25">
      <c r="A258" s="18">
        <v>2016</v>
      </c>
      <c r="B258" s="18" t="s">
        <v>0</v>
      </c>
      <c r="C258" s="18" t="s">
        <v>149</v>
      </c>
      <c r="D258" s="18" t="s">
        <v>2</v>
      </c>
      <c r="E258" s="18" t="s">
        <v>115</v>
      </c>
      <c r="F258" s="19">
        <v>11194931374</v>
      </c>
      <c r="G258" s="20">
        <v>0</v>
      </c>
      <c r="H258" s="18" t="s">
        <v>117</v>
      </c>
      <c r="I258" s="20">
        <v>0</v>
      </c>
      <c r="J258" s="20">
        <v>0</v>
      </c>
    </row>
    <row r="259" spans="1:10" x14ac:dyDescent="0.25">
      <c r="A259" s="15">
        <v>2016</v>
      </c>
      <c r="B259" s="15" t="s">
        <v>0</v>
      </c>
      <c r="C259" s="15" t="s">
        <v>203</v>
      </c>
      <c r="D259" s="15" t="s">
        <v>2</v>
      </c>
      <c r="E259" s="15" t="s">
        <v>115</v>
      </c>
      <c r="F259" s="16">
        <v>8501839047</v>
      </c>
      <c r="G259" s="21">
        <v>0</v>
      </c>
      <c r="H259" s="15" t="s">
        <v>117</v>
      </c>
      <c r="I259" s="17">
        <v>0</v>
      </c>
      <c r="J259" s="17">
        <v>4</v>
      </c>
    </row>
    <row r="260" spans="1:10" x14ac:dyDescent="0.25">
      <c r="A260" s="18">
        <v>2016</v>
      </c>
      <c r="B260" s="18" t="s">
        <v>0</v>
      </c>
      <c r="C260" s="18" t="s">
        <v>61</v>
      </c>
      <c r="D260" s="18" t="s">
        <v>2</v>
      </c>
      <c r="E260" s="18" t="s">
        <v>115</v>
      </c>
      <c r="F260" s="19">
        <v>36309958803</v>
      </c>
      <c r="G260" s="22">
        <v>0</v>
      </c>
      <c r="H260" s="18" t="s">
        <v>117</v>
      </c>
      <c r="I260" s="20">
        <v>0</v>
      </c>
      <c r="J260" s="20">
        <v>4</v>
      </c>
    </row>
    <row r="261" spans="1:10" x14ac:dyDescent="0.25">
      <c r="A261" s="15">
        <v>2016</v>
      </c>
      <c r="B261" s="15" t="s">
        <v>0</v>
      </c>
      <c r="C261" s="15" t="s">
        <v>62</v>
      </c>
      <c r="D261" s="15" t="s">
        <v>2</v>
      </c>
      <c r="E261" s="15" t="s">
        <v>115</v>
      </c>
      <c r="F261" s="16">
        <v>196455269598</v>
      </c>
      <c r="G261" s="17">
        <v>0</v>
      </c>
      <c r="H261" s="15" t="s">
        <v>117</v>
      </c>
      <c r="I261" s="17">
        <v>0</v>
      </c>
      <c r="J261" s="17">
        <v>0</v>
      </c>
    </row>
    <row r="262" spans="1:10" x14ac:dyDescent="0.25">
      <c r="A262" s="18">
        <v>2016</v>
      </c>
      <c r="B262" s="18" t="s">
        <v>0</v>
      </c>
      <c r="C262" s="18" t="s">
        <v>63</v>
      </c>
      <c r="D262" s="18" t="s">
        <v>2</v>
      </c>
      <c r="E262" s="18" t="s">
        <v>115</v>
      </c>
      <c r="F262" s="19">
        <v>55371549249</v>
      </c>
      <c r="G262" s="22">
        <v>0</v>
      </c>
      <c r="H262" s="18" t="s">
        <v>117</v>
      </c>
      <c r="I262" s="20">
        <v>0</v>
      </c>
      <c r="J262" s="20">
        <v>4</v>
      </c>
    </row>
    <row r="263" spans="1:10" x14ac:dyDescent="0.25">
      <c r="A263" s="15">
        <v>2016</v>
      </c>
      <c r="B263" s="15" t="s">
        <v>0</v>
      </c>
      <c r="C263" s="15" t="s">
        <v>166</v>
      </c>
      <c r="D263" s="15" t="s">
        <v>2</v>
      </c>
      <c r="E263" s="15" t="s">
        <v>115</v>
      </c>
      <c r="F263" s="16">
        <v>57310548345</v>
      </c>
      <c r="G263" s="17">
        <v>0</v>
      </c>
      <c r="H263" s="15" t="s">
        <v>117</v>
      </c>
      <c r="I263" s="17">
        <v>0</v>
      </c>
      <c r="J263" s="17">
        <v>0</v>
      </c>
    </row>
    <row r="264" spans="1:10" x14ac:dyDescent="0.25">
      <c r="A264" s="18">
        <v>2016</v>
      </c>
      <c r="B264" s="18" t="s">
        <v>0</v>
      </c>
      <c r="C264" s="18" t="s">
        <v>64</v>
      </c>
      <c r="D264" s="18" t="s">
        <v>2</v>
      </c>
      <c r="E264" s="18" t="s">
        <v>115</v>
      </c>
      <c r="F264" s="19">
        <v>63581004346</v>
      </c>
      <c r="G264" s="20">
        <v>0</v>
      </c>
      <c r="H264" s="18" t="s">
        <v>117</v>
      </c>
      <c r="I264" s="20">
        <v>0</v>
      </c>
      <c r="J264" s="20">
        <v>0</v>
      </c>
    </row>
    <row r="265" spans="1:10" ht="24" x14ac:dyDescent="0.25">
      <c r="A265" s="15">
        <v>2016</v>
      </c>
      <c r="B265" s="15" t="s">
        <v>0</v>
      </c>
      <c r="C265" s="15" t="s">
        <v>65</v>
      </c>
      <c r="D265" s="15" t="s">
        <v>2</v>
      </c>
      <c r="E265" s="15" t="s">
        <v>115</v>
      </c>
      <c r="F265" s="16">
        <v>285491052006</v>
      </c>
      <c r="G265" s="17">
        <v>0</v>
      </c>
      <c r="H265" s="15" t="s">
        <v>117</v>
      </c>
      <c r="I265" s="17">
        <v>0</v>
      </c>
      <c r="J265" s="17">
        <v>0</v>
      </c>
    </row>
    <row r="266" spans="1:10" x14ac:dyDescent="0.25">
      <c r="A266" s="18">
        <v>2016</v>
      </c>
      <c r="B266" s="18" t="s">
        <v>0</v>
      </c>
      <c r="C266" s="18" t="s">
        <v>145</v>
      </c>
      <c r="D266" s="18" t="s">
        <v>2</v>
      </c>
      <c r="E266" s="18" t="s">
        <v>115</v>
      </c>
      <c r="F266" s="19">
        <v>621605794</v>
      </c>
      <c r="G266" s="20">
        <v>0</v>
      </c>
      <c r="H266" s="18" t="s">
        <v>117</v>
      </c>
      <c r="I266" s="20">
        <v>0</v>
      </c>
      <c r="J266" s="20">
        <v>0</v>
      </c>
    </row>
    <row r="267" spans="1:10" x14ac:dyDescent="0.25">
      <c r="A267" s="15">
        <v>2016</v>
      </c>
      <c r="B267" s="15" t="s">
        <v>0</v>
      </c>
      <c r="C267" s="15" t="s">
        <v>66</v>
      </c>
      <c r="D267" s="15" t="s">
        <v>2</v>
      </c>
      <c r="E267" s="15" t="s">
        <v>115</v>
      </c>
      <c r="F267" s="16">
        <v>119806601</v>
      </c>
      <c r="G267" s="17">
        <v>0</v>
      </c>
      <c r="H267" s="15" t="s">
        <v>117</v>
      </c>
      <c r="I267" s="17">
        <v>0</v>
      </c>
      <c r="J267" s="17">
        <v>0</v>
      </c>
    </row>
    <row r="268" spans="1:10" x14ac:dyDescent="0.25">
      <c r="A268" s="18">
        <v>2016</v>
      </c>
      <c r="B268" s="18" t="s">
        <v>0</v>
      </c>
      <c r="C268" s="18" t="s">
        <v>138</v>
      </c>
      <c r="D268" s="18" t="s">
        <v>2</v>
      </c>
      <c r="E268" s="18" t="s">
        <v>115</v>
      </c>
      <c r="F268" s="19">
        <v>183607775833</v>
      </c>
      <c r="G268" s="22">
        <v>0</v>
      </c>
      <c r="H268" s="18" t="s">
        <v>117</v>
      </c>
      <c r="I268" s="20">
        <v>0</v>
      </c>
      <c r="J268" s="20">
        <v>4</v>
      </c>
    </row>
    <row r="269" spans="1:10" x14ac:dyDescent="0.25">
      <c r="A269" s="15">
        <v>2016</v>
      </c>
      <c r="B269" s="15" t="s">
        <v>0</v>
      </c>
      <c r="C269" s="15" t="s">
        <v>126</v>
      </c>
      <c r="D269" s="15" t="s">
        <v>2</v>
      </c>
      <c r="E269" s="15" t="s">
        <v>115</v>
      </c>
      <c r="F269" s="16">
        <v>2640276916</v>
      </c>
      <c r="G269" s="17">
        <v>0</v>
      </c>
      <c r="H269" s="15" t="s">
        <v>117</v>
      </c>
      <c r="I269" s="17">
        <v>0</v>
      </c>
      <c r="J269" s="17">
        <v>0</v>
      </c>
    </row>
    <row r="270" spans="1:10" x14ac:dyDescent="0.25">
      <c r="A270" s="18">
        <v>2016</v>
      </c>
      <c r="B270" s="18" t="s">
        <v>0</v>
      </c>
      <c r="C270" s="18" t="s">
        <v>67</v>
      </c>
      <c r="D270" s="18" t="s">
        <v>2</v>
      </c>
      <c r="E270" s="18" t="s">
        <v>115</v>
      </c>
      <c r="F270" s="19">
        <v>14851777129</v>
      </c>
      <c r="G270" s="20">
        <v>0</v>
      </c>
      <c r="H270" s="18" t="s">
        <v>117</v>
      </c>
      <c r="I270" s="20">
        <v>0</v>
      </c>
      <c r="J270" s="20">
        <v>0</v>
      </c>
    </row>
    <row r="271" spans="1:10" x14ac:dyDescent="0.25">
      <c r="A271" s="15">
        <v>2016</v>
      </c>
      <c r="B271" s="15" t="s">
        <v>0</v>
      </c>
      <c r="C271" s="15" t="s">
        <v>68</v>
      </c>
      <c r="D271" s="15" t="s">
        <v>2</v>
      </c>
      <c r="E271" s="15" t="s">
        <v>115</v>
      </c>
      <c r="F271" s="16">
        <v>260326912335</v>
      </c>
      <c r="G271" s="17">
        <v>0</v>
      </c>
      <c r="H271" s="15" t="s">
        <v>117</v>
      </c>
      <c r="I271" s="17">
        <v>0</v>
      </c>
      <c r="J271" s="17">
        <v>0</v>
      </c>
    </row>
    <row r="272" spans="1:10" x14ac:dyDescent="0.25">
      <c r="A272" s="18">
        <v>2016</v>
      </c>
      <c r="B272" s="18" t="s">
        <v>0</v>
      </c>
      <c r="C272" s="18" t="s">
        <v>69</v>
      </c>
      <c r="D272" s="18" t="s">
        <v>2</v>
      </c>
      <c r="E272" s="18" t="s">
        <v>115</v>
      </c>
      <c r="F272" s="19">
        <v>338081970453</v>
      </c>
      <c r="G272" s="22">
        <v>0</v>
      </c>
      <c r="H272" s="18" t="s">
        <v>117</v>
      </c>
      <c r="I272" s="20">
        <v>0</v>
      </c>
      <c r="J272" s="20">
        <v>4</v>
      </c>
    </row>
    <row r="273" spans="1:10" x14ac:dyDescent="0.25">
      <c r="A273" s="15">
        <v>2016</v>
      </c>
      <c r="B273" s="15" t="s">
        <v>0</v>
      </c>
      <c r="C273" s="15" t="s">
        <v>70</v>
      </c>
      <c r="D273" s="15" t="s">
        <v>2</v>
      </c>
      <c r="E273" s="15" t="s">
        <v>115</v>
      </c>
      <c r="F273" s="16">
        <v>77527131585</v>
      </c>
      <c r="G273" s="21">
        <v>0</v>
      </c>
      <c r="H273" s="15" t="s">
        <v>117</v>
      </c>
      <c r="I273" s="17">
        <v>0</v>
      </c>
      <c r="J273" s="17">
        <v>4</v>
      </c>
    </row>
    <row r="274" spans="1:10" x14ac:dyDescent="0.25">
      <c r="A274" s="18">
        <v>2016</v>
      </c>
      <c r="B274" s="18" t="s">
        <v>0</v>
      </c>
      <c r="C274" s="18" t="s">
        <v>71</v>
      </c>
      <c r="D274" s="18" t="s">
        <v>2</v>
      </c>
      <c r="E274" s="18" t="s">
        <v>115</v>
      </c>
      <c r="F274" s="19">
        <v>176580786634</v>
      </c>
      <c r="G274" s="22">
        <v>0</v>
      </c>
      <c r="H274" s="18" t="s">
        <v>117</v>
      </c>
      <c r="I274" s="20">
        <v>0</v>
      </c>
      <c r="J274" s="20">
        <v>4</v>
      </c>
    </row>
    <row r="275" spans="1:10" x14ac:dyDescent="0.25">
      <c r="A275" s="15">
        <v>2016</v>
      </c>
      <c r="B275" s="15" t="s">
        <v>0</v>
      </c>
      <c r="C275" s="15" t="s">
        <v>72</v>
      </c>
      <c r="D275" s="15" t="s">
        <v>2</v>
      </c>
      <c r="E275" s="15" t="s">
        <v>115</v>
      </c>
      <c r="F275" s="16">
        <v>27657728380</v>
      </c>
      <c r="G275" s="21">
        <v>0</v>
      </c>
      <c r="H275" s="15" t="s">
        <v>117</v>
      </c>
      <c r="I275" s="17">
        <v>0</v>
      </c>
      <c r="J275" s="17">
        <v>4</v>
      </c>
    </row>
    <row r="276" spans="1:10" x14ac:dyDescent="0.25">
      <c r="A276" s="18">
        <v>2016</v>
      </c>
      <c r="B276" s="18" t="s">
        <v>0</v>
      </c>
      <c r="C276" s="18" t="s">
        <v>73</v>
      </c>
      <c r="D276" s="18" t="s">
        <v>2</v>
      </c>
      <c r="E276" s="18" t="s">
        <v>115</v>
      </c>
      <c r="F276" s="19">
        <v>74110816972</v>
      </c>
      <c r="G276" s="20">
        <v>0</v>
      </c>
      <c r="H276" s="18" t="s">
        <v>117</v>
      </c>
      <c r="I276" s="20">
        <v>0</v>
      </c>
      <c r="J276" s="20">
        <v>0</v>
      </c>
    </row>
    <row r="277" spans="1:10" x14ac:dyDescent="0.25">
      <c r="A277" s="15">
        <v>2016</v>
      </c>
      <c r="B277" s="15" t="s">
        <v>0</v>
      </c>
      <c r="C277" s="15" t="s">
        <v>146</v>
      </c>
      <c r="D277" s="15" t="s">
        <v>2</v>
      </c>
      <c r="E277" s="15" t="s">
        <v>115</v>
      </c>
      <c r="F277" s="16">
        <v>2832310010</v>
      </c>
      <c r="G277" s="17">
        <v>0</v>
      </c>
      <c r="H277" s="15" t="s">
        <v>117</v>
      </c>
      <c r="I277" s="17">
        <v>0</v>
      </c>
      <c r="J277" s="17">
        <v>0</v>
      </c>
    </row>
    <row r="278" spans="1:10" x14ac:dyDescent="0.25">
      <c r="A278" s="18">
        <v>2016</v>
      </c>
      <c r="B278" s="18" t="s">
        <v>0</v>
      </c>
      <c r="C278" s="18" t="s">
        <v>74</v>
      </c>
      <c r="D278" s="18" t="s">
        <v>2</v>
      </c>
      <c r="E278" s="18" t="s">
        <v>115</v>
      </c>
      <c r="F278" s="19">
        <v>281776673688</v>
      </c>
      <c r="G278" s="20">
        <v>0</v>
      </c>
      <c r="H278" s="18" t="s">
        <v>117</v>
      </c>
      <c r="I278" s="20">
        <v>0</v>
      </c>
      <c r="J278" s="20">
        <v>0</v>
      </c>
    </row>
    <row r="279" spans="1:10" x14ac:dyDescent="0.25">
      <c r="A279" s="15">
        <v>2016</v>
      </c>
      <c r="B279" s="15" t="s">
        <v>0</v>
      </c>
      <c r="C279" s="15" t="s">
        <v>172</v>
      </c>
      <c r="D279" s="15" t="s">
        <v>2</v>
      </c>
      <c r="E279" s="15" t="s">
        <v>115</v>
      </c>
      <c r="F279" s="16">
        <v>1571941177</v>
      </c>
      <c r="G279" s="21">
        <v>0</v>
      </c>
      <c r="H279" s="15" t="s">
        <v>117</v>
      </c>
      <c r="I279" s="17">
        <v>0</v>
      </c>
      <c r="J279" s="17">
        <v>4</v>
      </c>
    </row>
    <row r="280" spans="1:10" x14ac:dyDescent="0.25">
      <c r="A280" s="18">
        <v>2016</v>
      </c>
      <c r="B280" s="18" t="s">
        <v>0</v>
      </c>
      <c r="C280" s="18" t="s">
        <v>75</v>
      </c>
      <c r="D280" s="18" t="s">
        <v>2</v>
      </c>
      <c r="E280" s="18" t="s">
        <v>115</v>
      </c>
      <c r="F280" s="19">
        <v>139456199399</v>
      </c>
      <c r="G280" s="20">
        <v>0</v>
      </c>
      <c r="H280" s="18" t="s">
        <v>117</v>
      </c>
      <c r="I280" s="20">
        <v>0</v>
      </c>
      <c r="J280" s="20">
        <v>0</v>
      </c>
    </row>
    <row r="281" spans="1:10" x14ac:dyDescent="0.25">
      <c r="A281" s="15">
        <v>2016</v>
      </c>
      <c r="B281" s="15" t="s">
        <v>0</v>
      </c>
      <c r="C281" s="15" t="s">
        <v>76</v>
      </c>
      <c r="D281" s="15" t="s">
        <v>2</v>
      </c>
      <c r="E281" s="15" t="s">
        <v>115</v>
      </c>
      <c r="F281" s="16">
        <v>304691297208</v>
      </c>
      <c r="G281" s="17">
        <v>0</v>
      </c>
      <c r="H281" s="15" t="s">
        <v>117</v>
      </c>
      <c r="I281" s="17">
        <v>0</v>
      </c>
      <c r="J281" s="17">
        <v>0</v>
      </c>
    </row>
    <row r="282" spans="1:10" x14ac:dyDescent="0.25">
      <c r="A282" s="18">
        <v>2016</v>
      </c>
      <c r="B282" s="18" t="s">
        <v>0</v>
      </c>
      <c r="C282" s="18" t="s">
        <v>77</v>
      </c>
      <c r="D282" s="18" t="s">
        <v>2</v>
      </c>
      <c r="E282" s="18" t="s">
        <v>115</v>
      </c>
      <c r="F282" s="19">
        <v>213593429868</v>
      </c>
      <c r="G282" s="20">
        <v>0</v>
      </c>
      <c r="H282" s="18" t="s">
        <v>117</v>
      </c>
      <c r="I282" s="20">
        <v>0</v>
      </c>
      <c r="J282" s="20">
        <v>0</v>
      </c>
    </row>
    <row r="283" spans="1:10" x14ac:dyDescent="0.25">
      <c r="A283" s="15">
        <v>2016</v>
      </c>
      <c r="B283" s="15" t="s">
        <v>0</v>
      </c>
      <c r="C283" s="15" t="s">
        <v>169</v>
      </c>
      <c r="D283" s="15" t="s">
        <v>2</v>
      </c>
      <c r="E283" s="15" t="s">
        <v>115</v>
      </c>
      <c r="F283" s="16">
        <v>714880308</v>
      </c>
      <c r="G283" s="17">
        <v>0</v>
      </c>
      <c r="H283" s="15" t="s">
        <v>117</v>
      </c>
      <c r="I283" s="17">
        <v>0</v>
      </c>
      <c r="J283" s="17">
        <v>0</v>
      </c>
    </row>
    <row r="284" spans="1:10" ht="24" x14ac:dyDescent="0.25">
      <c r="A284" s="18">
        <v>2016</v>
      </c>
      <c r="B284" s="18" t="s">
        <v>0</v>
      </c>
      <c r="C284" s="18" t="s">
        <v>78</v>
      </c>
      <c r="D284" s="18" t="s">
        <v>2</v>
      </c>
      <c r="E284" s="18" t="s">
        <v>115</v>
      </c>
      <c r="F284" s="19">
        <v>298650942398</v>
      </c>
      <c r="G284" s="20">
        <v>0</v>
      </c>
      <c r="H284" s="18" t="s">
        <v>117</v>
      </c>
      <c r="I284" s="20">
        <v>0</v>
      </c>
      <c r="J284" s="20">
        <v>0</v>
      </c>
    </row>
    <row r="285" spans="1:10" x14ac:dyDescent="0.25">
      <c r="A285" s="15">
        <v>2016</v>
      </c>
      <c r="B285" s="15" t="s">
        <v>0</v>
      </c>
      <c r="C285" s="15" t="s">
        <v>127</v>
      </c>
      <c r="D285" s="15" t="s">
        <v>2</v>
      </c>
      <c r="E285" s="15" t="s">
        <v>115</v>
      </c>
      <c r="F285" s="16">
        <v>13575130953</v>
      </c>
      <c r="G285" s="17">
        <v>0</v>
      </c>
      <c r="H285" s="15" t="s">
        <v>117</v>
      </c>
      <c r="I285" s="17">
        <v>0</v>
      </c>
      <c r="J285" s="17">
        <v>0</v>
      </c>
    </row>
    <row r="286" spans="1:10" x14ac:dyDescent="0.25">
      <c r="A286" s="18">
        <v>2016</v>
      </c>
      <c r="B286" s="18" t="s">
        <v>0</v>
      </c>
      <c r="C286" s="18" t="s">
        <v>79</v>
      </c>
      <c r="D286" s="18" t="s">
        <v>2</v>
      </c>
      <c r="E286" s="18" t="s">
        <v>115</v>
      </c>
      <c r="F286" s="19">
        <v>142529583808</v>
      </c>
      <c r="G286" s="20">
        <v>0</v>
      </c>
      <c r="H286" s="18" t="s">
        <v>117</v>
      </c>
      <c r="I286" s="20">
        <v>0</v>
      </c>
      <c r="J286" s="20">
        <v>0</v>
      </c>
    </row>
    <row r="287" spans="1:10" x14ac:dyDescent="0.25">
      <c r="A287" s="15">
        <v>2016</v>
      </c>
      <c r="B287" s="15" t="s">
        <v>0</v>
      </c>
      <c r="C287" s="15" t="s">
        <v>139</v>
      </c>
      <c r="D287" s="15" t="s">
        <v>2</v>
      </c>
      <c r="E287" s="15" t="s">
        <v>115</v>
      </c>
      <c r="F287" s="16">
        <v>2482313415</v>
      </c>
      <c r="G287" s="17">
        <v>0</v>
      </c>
      <c r="H287" s="15" t="s">
        <v>117</v>
      </c>
      <c r="I287" s="17">
        <v>0</v>
      </c>
      <c r="J287" s="17">
        <v>0</v>
      </c>
    </row>
    <row r="288" spans="1:10" x14ac:dyDescent="0.25">
      <c r="A288" s="18">
        <v>2016</v>
      </c>
      <c r="B288" s="18" t="s">
        <v>0</v>
      </c>
      <c r="C288" s="18" t="s">
        <v>80</v>
      </c>
      <c r="D288" s="18" t="s">
        <v>2</v>
      </c>
      <c r="E288" s="18" t="s">
        <v>115</v>
      </c>
      <c r="F288" s="19">
        <v>36361032464</v>
      </c>
      <c r="G288" s="22">
        <v>0</v>
      </c>
      <c r="H288" s="18" t="s">
        <v>117</v>
      </c>
      <c r="I288" s="20">
        <v>0</v>
      </c>
      <c r="J288" s="20">
        <v>4</v>
      </c>
    </row>
    <row r="289" spans="1:10" ht="24" x14ac:dyDescent="0.25">
      <c r="A289" s="15">
        <v>2016</v>
      </c>
      <c r="B289" s="15" t="s">
        <v>0</v>
      </c>
      <c r="C289" s="15" t="s">
        <v>81</v>
      </c>
      <c r="D289" s="15" t="s">
        <v>2</v>
      </c>
      <c r="E289" s="15" t="s">
        <v>115</v>
      </c>
      <c r="F289" s="16">
        <v>4784604593</v>
      </c>
      <c r="G289" s="17">
        <v>0</v>
      </c>
      <c r="H289" s="15" t="s">
        <v>117</v>
      </c>
      <c r="I289" s="17">
        <v>0</v>
      </c>
      <c r="J289" s="17">
        <v>0</v>
      </c>
    </row>
    <row r="290" spans="1:10" x14ac:dyDescent="0.25">
      <c r="A290" s="18">
        <v>2016</v>
      </c>
      <c r="B290" s="18" t="s">
        <v>0</v>
      </c>
      <c r="C290" s="18" t="s">
        <v>82</v>
      </c>
      <c r="D290" s="18" t="s">
        <v>2</v>
      </c>
      <c r="E290" s="18" t="s">
        <v>115</v>
      </c>
      <c r="F290" s="19">
        <v>22507388693</v>
      </c>
      <c r="G290" s="20">
        <v>0</v>
      </c>
      <c r="H290" s="18" t="s">
        <v>117</v>
      </c>
      <c r="I290" s="20">
        <v>0</v>
      </c>
      <c r="J290" s="20">
        <v>0</v>
      </c>
    </row>
    <row r="291" spans="1:10" x14ac:dyDescent="0.25">
      <c r="A291" s="15">
        <v>2016</v>
      </c>
      <c r="B291" s="15" t="s">
        <v>0</v>
      </c>
      <c r="C291" s="15" t="s">
        <v>83</v>
      </c>
      <c r="D291" s="15" t="s">
        <v>2</v>
      </c>
      <c r="E291" s="15" t="s">
        <v>115</v>
      </c>
      <c r="F291" s="16">
        <v>411463355625</v>
      </c>
      <c r="G291" s="17">
        <v>0</v>
      </c>
      <c r="H291" s="15" t="s">
        <v>117</v>
      </c>
      <c r="I291" s="17">
        <v>0</v>
      </c>
      <c r="J291" s="17">
        <v>0</v>
      </c>
    </row>
    <row r="292" spans="1:10" ht="24" x14ac:dyDescent="0.25">
      <c r="A292" s="18">
        <v>2016</v>
      </c>
      <c r="B292" s="18" t="s">
        <v>0</v>
      </c>
      <c r="C292" s="18" t="s">
        <v>84</v>
      </c>
      <c r="D292" s="18" t="s">
        <v>2</v>
      </c>
      <c r="E292" s="18" t="s">
        <v>115</v>
      </c>
      <c r="F292" s="19">
        <v>4741924583</v>
      </c>
      <c r="G292" s="20">
        <v>0</v>
      </c>
      <c r="H292" s="18" t="s">
        <v>117</v>
      </c>
      <c r="I292" s="20">
        <v>0</v>
      </c>
      <c r="J292" s="20">
        <v>0</v>
      </c>
    </row>
    <row r="293" spans="1:10" x14ac:dyDescent="0.25">
      <c r="A293" s="15">
        <v>2016</v>
      </c>
      <c r="B293" s="15" t="s">
        <v>0</v>
      </c>
      <c r="C293" s="15" t="s">
        <v>85</v>
      </c>
      <c r="D293" s="15" t="s">
        <v>2</v>
      </c>
      <c r="E293" s="15" t="s">
        <v>115</v>
      </c>
      <c r="F293" s="16">
        <v>1450457291215</v>
      </c>
      <c r="G293" s="21">
        <v>0</v>
      </c>
      <c r="H293" s="15" t="s">
        <v>117</v>
      </c>
      <c r="I293" s="17">
        <v>0</v>
      </c>
      <c r="J293" s="17">
        <v>4</v>
      </c>
    </row>
    <row r="294" spans="1:10" x14ac:dyDescent="0.25">
      <c r="A294" s="18">
        <v>2016</v>
      </c>
      <c r="B294" s="18" t="s">
        <v>0</v>
      </c>
      <c r="C294" s="18" t="s">
        <v>193</v>
      </c>
      <c r="D294" s="18" t="s">
        <v>2</v>
      </c>
      <c r="E294" s="18" t="s">
        <v>115</v>
      </c>
      <c r="F294" s="19">
        <v>2520012338</v>
      </c>
      <c r="G294" s="20">
        <v>0</v>
      </c>
      <c r="H294" s="18" t="s">
        <v>117</v>
      </c>
      <c r="I294" s="20">
        <v>0</v>
      </c>
      <c r="J294" s="20">
        <v>0</v>
      </c>
    </row>
    <row r="295" spans="1:10" x14ac:dyDescent="0.25">
      <c r="A295" s="15">
        <v>2016</v>
      </c>
      <c r="B295" s="15" t="s">
        <v>0</v>
      </c>
      <c r="C295" s="15" t="s">
        <v>130</v>
      </c>
      <c r="D295" s="15" t="s">
        <v>2</v>
      </c>
      <c r="E295" s="15" t="s">
        <v>115</v>
      </c>
      <c r="F295" s="16">
        <v>6963552025</v>
      </c>
      <c r="G295" s="17">
        <v>0</v>
      </c>
      <c r="H295" s="15" t="s">
        <v>117</v>
      </c>
      <c r="I295" s="17">
        <v>0</v>
      </c>
      <c r="J295" s="17">
        <v>0</v>
      </c>
    </row>
    <row r="296" spans="1:10" x14ac:dyDescent="0.25">
      <c r="A296" s="18">
        <v>2016</v>
      </c>
      <c r="B296" s="18" t="s">
        <v>0</v>
      </c>
      <c r="C296" s="18" t="s">
        <v>194</v>
      </c>
      <c r="D296" s="18" t="s">
        <v>2</v>
      </c>
      <c r="E296" s="18" t="s">
        <v>115</v>
      </c>
      <c r="F296" s="19">
        <v>56040486</v>
      </c>
      <c r="G296" s="20">
        <v>0</v>
      </c>
      <c r="H296" s="18" t="s">
        <v>117</v>
      </c>
      <c r="I296" s="20">
        <v>0</v>
      </c>
      <c r="J296" s="20">
        <v>0</v>
      </c>
    </row>
    <row r="297" spans="1:10" x14ac:dyDescent="0.25">
      <c r="F297" s="13">
        <f>SUM(F143:F296)</f>
        <v>15666395778887</v>
      </c>
    </row>
    <row r="299" spans="1:10" x14ac:dyDescent="0.25">
      <c r="A299" s="15">
        <v>2015</v>
      </c>
      <c r="B299" s="15" t="s">
        <v>0</v>
      </c>
      <c r="C299" s="15" t="s">
        <v>205</v>
      </c>
      <c r="D299" s="15" t="s">
        <v>2</v>
      </c>
      <c r="E299" s="15" t="s">
        <v>115</v>
      </c>
      <c r="F299" s="16">
        <v>571404967</v>
      </c>
      <c r="G299" s="17">
        <v>0</v>
      </c>
      <c r="H299" s="15" t="s">
        <v>117</v>
      </c>
      <c r="I299" s="17">
        <v>0</v>
      </c>
      <c r="J299" s="17">
        <v>0</v>
      </c>
    </row>
    <row r="300" spans="1:10" x14ac:dyDescent="0.25">
      <c r="A300" s="18">
        <v>2015</v>
      </c>
      <c r="B300" s="18" t="s">
        <v>0</v>
      </c>
      <c r="C300" s="18" t="s">
        <v>119</v>
      </c>
      <c r="D300" s="18" t="s">
        <v>2</v>
      </c>
      <c r="E300" s="18" t="s">
        <v>115</v>
      </c>
      <c r="F300" s="19">
        <v>482751934</v>
      </c>
      <c r="G300" s="20">
        <v>0</v>
      </c>
      <c r="H300" s="18" t="s">
        <v>117</v>
      </c>
      <c r="I300" s="20">
        <v>0</v>
      </c>
      <c r="J300" s="20">
        <v>0</v>
      </c>
    </row>
    <row r="301" spans="1:10" x14ac:dyDescent="0.25">
      <c r="A301" s="15">
        <v>2015</v>
      </c>
      <c r="B301" s="15" t="s">
        <v>0</v>
      </c>
      <c r="C301" s="15" t="s">
        <v>206</v>
      </c>
      <c r="D301" s="15" t="s">
        <v>2</v>
      </c>
      <c r="E301" s="15" t="s">
        <v>115</v>
      </c>
      <c r="F301" s="16">
        <v>49402582280</v>
      </c>
      <c r="G301" s="17">
        <v>0</v>
      </c>
      <c r="H301" s="15" t="s">
        <v>117</v>
      </c>
      <c r="I301" s="17">
        <v>0</v>
      </c>
      <c r="J301" s="17">
        <v>0</v>
      </c>
    </row>
    <row r="302" spans="1:10" x14ac:dyDescent="0.25">
      <c r="A302" s="18">
        <v>2015</v>
      </c>
      <c r="B302" s="18" t="s">
        <v>0</v>
      </c>
      <c r="C302" s="18" t="s">
        <v>141</v>
      </c>
      <c r="D302" s="18" t="s">
        <v>2</v>
      </c>
      <c r="E302" s="18" t="s">
        <v>115</v>
      </c>
      <c r="F302" s="19">
        <v>58648083080</v>
      </c>
      <c r="G302" s="20">
        <v>0</v>
      </c>
      <c r="H302" s="18" t="s">
        <v>117</v>
      </c>
      <c r="I302" s="20">
        <v>0</v>
      </c>
      <c r="J302" s="20">
        <v>0</v>
      </c>
    </row>
    <row r="303" spans="1:10" ht="24" x14ac:dyDescent="0.25">
      <c r="A303" s="15">
        <v>2015</v>
      </c>
      <c r="B303" s="15" t="s">
        <v>0</v>
      </c>
      <c r="C303" s="15" t="s">
        <v>181</v>
      </c>
      <c r="D303" s="15" t="s">
        <v>2</v>
      </c>
      <c r="E303" s="15" t="s">
        <v>115</v>
      </c>
      <c r="F303" s="16">
        <v>26045541</v>
      </c>
      <c r="G303" s="17">
        <v>0</v>
      </c>
      <c r="H303" s="15" t="s">
        <v>117</v>
      </c>
      <c r="I303" s="17">
        <v>0</v>
      </c>
      <c r="J303" s="17">
        <v>0</v>
      </c>
    </row>
    <row r="304" spans="1:10" ht="24" x14ac:dyDescent="0.25">
      <c r="A304" s="18">
        <v>2015</v>
      </c>
      <c r="B304" s="18" t="s">
        <v>0</v>
      </c>
      <c r="C304" s="18" t="s">
        <v>186</v>
      </c>
      <c r="D304" s="18" t="s">
        <v>2</v>
      </c>
      <c r="E304" s="18" t="s">
        <v>115</v>
      </c>
      <c r="F304" s="19">
        <v>96853681</v>
      </c>
      <c r="G304" s="20">
        <v>0</v>
      </c>
      <c r="H304" s="18" t="s">
        <v>117</v>
      </c>
      <c r="I304" s="20">
        <v>0</v>
      </c>
      <c r="J304" s="20">
        <v>0</v>
      </c>
    </row>
    <row r="305" spans="1:10" x14ac:dyDescent="0.25">
      <c r="A305" s="15">
        <v>2015</v>
      </c>
      <c r="B305" s="15" t="s">
        <v>0</v>
      </c>
      <c r="C305" s="15" t="s">
        <v>188</v>
      </c>
      <c r="D305" s="15" t="s">
        <v>2</v>
      </c>
      <c r="E305" s="15" t="s">
        <v>115</v>
      </c>
      <c r="F305" s="16">
        <v>90120904</v>
      </c>
      <c r="G305" s="21">
        <v>0</v>
      </c>
      <c r="H305" s="15" t="s">
        <v>117</v>
      </c>
      <c r="I305" s="17">
        <v>0</v>
      </c>
      <c r="J305" s="17">
        <v>4</v>
      </c>
    </row>
    <row r="306" spans="1:10" x14ac:dyDescent="0.25">
      <c r="A306" s="18">
        <v>2015</v>
      </c>
      <c r="B306" s="18" t="s">
        <v>0</v>
      </c>
      <c r="C306" s="18" t="s">
        <v>1</v>
      </c>
      <c r="D306" s="18" t="s">
        <v>2</v>
      </c>
      <c r="E306" s="18" t="s">
        <v>115</v>
      </c>
      <c r="F306" s="19">
        <v>1285827944</v>
      </c>
      <c r="G306" s="20">
        <v>0</v>
      </c>
      <c r="H306" s="18" t="s">
        <v>117</v>
      </c>
      <c r="I306" s="20">
        <v>0</v>
      </c>
      <c r="J306" s="20">
        <v>0</v>
      </c>
    </row>
    <row r="307" spans="1:10" x14ac:dyDescent="0.25">
      <c r="A307" s="15">
        <v>2015</v>
      </c>
      <c r="B307" s="15" t="s">
        <v>0</v>
      </c>
      <c r="C307" s="15" t="s">
        <v>143</v>
      </c>
      <c r="D307" s="15" t="s">
        <v>2</v>
      </c>
      <c r="E307" s="15" t="s">
        <v>115</v>
      </c>
      <c r="F307" s="16">
        <v>3196081976</v>
      </c>
      <c r="G307" s="17">
        <v>0</v>
      </c>
      <c r="H307" s="15" t="s">
        <v>117</v>
      </c>
      <c r="I307" s="17">
        <v>0</v>
      </c>
      <c r="J307" s="17">
        <v>0</v>
      </c>
    </row>
    <row r="308" spans="1:10" ht="24" x14ac:dyDescent="0.25">
      <c r="A308" s="18">
        <v>2015</v>
      </c>
      <c r="B308" s="18" t="s">
        <v>0</v>
      </c>
      <c r="C308" s="18" t="s">
        <v>178</v>
      </c>
      <c r="D308" s="18" t="s">
        <v>2</v>
      </c>
      <c r="E308" s="18" t="s">
        <v>115</v>
      </c>
      <c r="F308" s="19">
        <v>31700496</v>
      </c>
      <c r="G308" s="22">
        <v>0</v>
      </c>
      <c r="H308" s="18" t="s">
        <v>117</v>
      </c>
      <c r="I308" s="20">
        <v>0</v>
      </c>
      <c r="J308" s="20">
        <v>4</v>
      </c>
    </row>
    <row r="309" spans="1:10" ht="24" x14ac:dyDescent="0.25">
      <c r="A309" s="15">
        <v>2015</v>
      </c>
      <c r="B309" s="15" t="s">
        <v>0</v>
      </c>
      <c r="C309" s="15" t="s">
        <v>4</v>
      </c>
      <c r="D309" s="15" t="s">
        <v>2</v>
      </c>
      <c r="E309" s="15" t="s">
        <v>115</v>
      </c>
      <c r="F309" s="16">
        <v>46868923</v>
      </c>
      <c r="G309" s="17">
        <v>0</v>
      </c>
      <c r="H309" s="15" t="s">
        <v>117</v>
      </c>
      <c r="I309" s="17">
        <v>0</v>
      </c>
      <c r="J309" s="17">
        <v>0</v>
      </c>
    </row>
    <row r="310" spans="1:10" ht="24" x14ac:dyDescent="0.25">
      <c r="A310" s="18">
        <v>2015</v>
      </c>
      <c r="B310" s="18" t="s">
        <v>0</v>
      </c>
      <c r="C310" s="18" t="s">
        <v>131</v>
      </c>
      <c r="D310" s="18" t="s">
        <v>2</v>
      </c>
      <c r="E310" s="18" t="s">
        <v>115</v>
      </c>
      <c r="F310" s="19">
        <v>9223182</v>
      </c>
      <c r="G310" s="20">
        <v>0</v>
      </c>
      <c r="H310" s="18" t="s">
        <v>117</v>
      </c>
      <c r="I310" s="20">
        <v>0</v>
      </c>
      <c r="J310" s="20">
        <v>0</v>
      </c>
    </row>
    <row r="311" spans="1:10" x14ac:dyDescent="0.25">
      <c r="A311" s="15">
        <v>2015</v>
      </c>
      <c r="B311" s="15" t="s">
        <v>0</v>
      </c>
      <c r="C311" s="15" t="s">
        <v>174</v>
      </c>
      <c r="D311" s="15" t="s">
        <v>2</v>
      </c>
      <c r="E311" s="15" t="s">
        <v>115</v>
      </c>
      <c r="F311" s="16">
        <v>473849406</v>
      </c>
      <c r="G311" s="17">
        <v>0</v>
      </c>
      <c r="H311" s="15" t="s">
        <v>117</v>
      </c>
      <c r="I311" s="17">
        <v>0</v>
      </c>
      <c r="J311" s="17">
        <v>0</v>
      </c>
    </row>
    <row r="312" spans="1:10" x14ac:dyDescent="0.25">
      <c r="A312" s="18">
        <v>2015</v>
      </c>
      <c r="B312" s="18" t="s">
        <v>0</v>
      </c>
      <c r="C312" s="18" t="s">
        <v>182</v>
      </c>
      <c r="D312" s="18" t="s">
        <v>2</v>
      </c>
      <c r="E312" s="18" t="s">
        <v>115</v>
      </c>
      <c r="F312" s="19">
        <v>93257547</v>
      </c>
      <c r="G312" s="20">
        <v>0</v>
      </c>
      <c r="H312" s="18" t="s">
        <v>117</v>
      </c>
      <c r="I312" s="20">
        <v>0</v>
      </c>
      <c r="J312" s="20">
        <v>0</v>
      </c>
    </row>
    <row r="313" spans="1:10" x14ac:dyDescent="0.25">
      <c r="A313" s="15">
        <v>2015</v>
      </c>
      <c r="B313" s="15" t="s">
        <v>0</v>
      </c>
      <c r="C313" s="15" t="s">
        <v>204</v>
      </c>
      <c r="D313" s="15" t="s">
        <v>2</v>
      </c>
      <c r="E313" s="15" t="s">
        <v>115</v>
      </c>
      <c r="F313" s="16">
        <v>5587516915</v>
      </c>
      <c r="G313" s="17">
        <v>0</v>
      </c>
      <c r="H313" s="15" t="s">
        <v>117</v>
      </c>
      <c r="I313" s="17">
        <v>0</v>
      </c>
      <c r="J313" s="17">
        <v>0</v>
      </c>
    </row>
    <row r="314" spans="1:10" ht="24" x14ac:dyDescent="0.25">
      <c r="A314" s="18">
        <v>2015</v>
      </c>
      <c r="B314" s="18" t="s">
        <v>0</v>
      </c>
      <c r="C314" s="18" t="s">
        <v>132</v>
      </c>
      <c r="D314" s="18" t="s">
        <v>2</v>
      </c>
      <c r="E314" s="18" t="s">
        <v>115</v>
      </c>
      <c r="F314" s="19">
        <v>10755571039</v>
      </c>
      <c r="G314" s="20">
        <v>0</v>
      </c>
      <c r="H314" s="18" t="s">
        <v>117</v>
      </c>
      <c r="I314" s="20">
        <v>0</v>
      </c>
      <c r="J314" s="20">
        <v>0</v>
      </c>
    </row>
    <row r="315" spans="1:10" x14ac:dyDescent="0.25">
      <c r="A315" s="15">
        <v>2015</v>
      </c>
      <c r="B315" s="15" t="s">
        <v>0</v>
      </c>
      <c r="C315" s="15" t="s">
        <v>195</v>
      </c>
      <c r="D315" s="15" t="s">
        <v>2</v>
      </c>
      <c r="E315" s="15" t="s">
        <v>115</v>
      </c>
      <c r="F315" s="16">
        <v>1929657032</v>
      </c>
      <c r="G315" s="17">
        <v>0</v>
      </c>
      <c r="H315" s="15" t="s">
        <v>117</v>
      </c>
      <c r="I315" s="17">
        <v>0</v>
      </c>
      <c r="J315" s="17">
        <v>0</v>
      </c>
    </row>
    <row r="316" spans="1:10" x14ac:dyDescent="0.25">
      <c r="A316" s="18">
        <v>2015</v>
      </c>
      <c r="B316" s="18" t="s">
        <v>0</v>
      </c>
      <c r="C316" s="18" t="s">
        <v>196</v>
      </c>
      <c r="D316" s="18" t="s">
        <v>2</v>
      </c>
      <c r="E316" s="18" t="s">
        <v>115</v>
      </c>
      <c r="F316" s="19">
        <v>34795951491</v>
      </c>
      <c r="G316" s="20">
        <v>0</v>
      </c>
      <c r="H316" s="18" t="s">
        <v>117</v>
      </c>
      <c r="I316" s="20">
        <v>0</v>
      </c>
      <c r="J316" s="20">
        <v>0</v>
      </c>
    </row>
    <row r="317" spans="1:10" x14ac:dyDescent="0.25">
      <c r="A317" s="15">
        <v>2015</v>
      </c>
      <c r="B317" s="15" t="s">
        <v>0</v>
      </c>
      <c r="C317" s="15" t="s">
        <v>211</v>
      </c>
      <c r="D317" s="15" t="s">
        <v>2</v>
      </c>
      <c r="E317" s="15" t="s">
        <v>115</v>
      </c>
      <c r="F317" s="16">
        <v>33047778909</v>
      </c>
      <c r="G317" s="17">
        <v>0</v>
      </c>
      <c r="H317" s="15" t="s">
        <v>117</v>
      </c>
      <c r="I317" s="17">
        <v>0</v>
      </c>
      <c r="J317" s="17">
        <v>0</v>
      </c>
    </row>
    <row r="318" spans="1:10" x14ac:dyDescent="0.25">
      <c r="A318" s="18">
        <v>2015</v>
      </c>
      <c r="B318" s="18" t="s">
        <v>0</v>
      </c>
      <c r="C318" s="18" t="s">
        <v>6</v>
      </c>
      <c r="D318" s="18" t="s">
        <v>2</v>
      </c>
      <c r="E318" s="18" t="s">
        <v>115</v>
      </c>
      <c r="F318" s="19">
        <v>11326841102</v>
      </c>
      <c r="G318" s="20">
        <v>0</v>
      </c>
      <c r="H318" s="18" t="s">
        <v>117</v>
      </c>
      <c r="I318" s="20">
        <v>0</v>
      </c>
      <c r="J318" s="20">
        <v>0</v>
      </c>
    </row>
    <row r="319" spans="1:10" x14ac:dyDescent="0.25">
      <c r="A319" s="15">
        <v>2015</v>
      </c>
      <c r="B319" s="15" t="s">
        <v>0</v>
      </c>
      <c r="C319" s="15" t="s">
        <v>121</v>
      </c>
      <c r="D319" s="15" t="s">
        <v>2</v>
      </c>
      <c r="E319" s="15" t="s">
        <v>115</v>
      </c>
      <c r="F319" s="16">
        <v>56787982272</v>
      </c>
      <c r="G319" s="17">
        <v>0</v>
      </c>
      <c r="H319" s="15" t="s">
        <v>117</v>
      </c>
      <c r="I319" s="17">
        <v>0</v>
      </c>
      <c r="J319" s="17">
        <v>0</v>
      </c>
    </row>
    <row r="320" spans="1:10" x14ac:dyDescent="0.25">
      <c r="A320" s="18">
        <v>2015</v>
      </c>
      <c r="B320" s="18" t="s">
        <v>0</v>
      </c>
      <c r="C320" s="18" t="s">
        <v>7</v>
      </c>
      <c r="D320" s="18" t="s">
        <v>2</v>
      </c>
      <c r="E320" s="18" t="s">
        <v>115</v>
      </c>
      <c r="F320" s="19">
        <v>187792151470</v>
      </c>
      <c r="G320" s="20">
        <v>0</v>
      </c>
      <c r="H320" s="18" t="s">
        <v>117</v>
      </c>
      <c r="I320" s="20">
        <v>0</v>
      </c>
      <c r="J320" s="20">
        <v>0</v>
      </c>
    </row>
    <row r="321" spans="1:10" x14ac:dyDescent="0.25">
      <c r="A321" s="15">
        <v>2015</v>
      </c>
      <c r="B321" s="15" t="s">
        <v>0</v>
      </c>
      <c r="C321" s="15" t="s">
        <v>8</v>
      </c>
      <c r="D321" s="15" t="s">
        <v>2</v>
      </c>
      <c r="E321" s="15" t="s">
        <v>115</v>
      </c>
      <c r="F321" s="16">
        <v>145277307185</v>
      </c>
      <c r="G321" s="17">
        <v>0</v>
      </c>
      <c r="H321" s="15" t="s">
        <v>117</v>
      </c>
      <c r="I321" s="17">
        <v>0</v>
      </c>
      <c r="J321" s="17">
        <v>0</v>
      </c>
    </row>
    <row r="322" spans="1:10" x14ac:dyDescent="0.25">
      <c r="A322" s="18">
        <v>2015</v>
      </c>
      <c r="B322" s="18" t="s">
        <v>0</v>
      </c>
      <c r="C322" s="18" t="s">
        <v>212</v>
      </c>
      <c r="D322" s="18" t="s">
        <v>2</v>
      </c>
      <c r="E322" s="18" t="s">
        <v>115</v>
      </c>
      <c r="F322" s="19">
        <v>442781375</v>
      </c>
      <c r="G322" s="20">
        <v>0</v>
      </c>
      <c r="H322" s="18" t="s">
        <v>117</v>
      </c>
      <c r="I322" s="20">
        <v>0</v>
      </c>
      <c r="J322" s="20">
        <v>0</v>
      </c>
    </row>
    <row r="323" spans="1:10" x14ac:dyDescent="0.25">
      <c r="A323" s="15">
        <v>2015</v>
      </c>
      <c r="B323" s="15" t="s">
        <v>0</v>
      </c>
      <c r="C323" s="15" t="s">
        <v>9</v>
      </c>
      <c r="D323" s="15" t="s">
        <v>2</v>
      </c>
      <c r="E323" s="15" t="s">
        <v>115</v>
      </c>
      <c r="F323" s="16">
        <v>16684353120</v>
      </c>
      <c r="G323" s="17">
        <v>0</v>
      </c>
      <c r="H323" s="15" t="s">
        <v>117</v>
      </c>
      <c r="I323" s="17">
        <v>0</v>
      </c>
      <c r="J323" s="17">
        <v>0</v>
      </c>
    </row>
    <row r="324" spans="1:10" x14ac:dyDescent="0.25">
      <c r="A324" s="18">
        <v>2015</v>
      </c>
      <c r="B324" s="18" t="s">
        <v>0</v>
      </c>
      <c r="C324" s="18" t="s">
        <v>160</v>
      </c>
      <c r="D324" s="18" t="s">
        <v>2</v>
      </c>
      <c r="E324" s="18" t="s">
        <v>115</v>
      </c>
      <c r="F324" s="19">
        <v>31734162419</v>
      </c>
      <c r="G324" s="20">
        <v>0</v>
      </c>
      <c r="H324" s="18" t="s">
        <v>117</v>
      </c>
      <c r="I324" s="20">
        <v>0</v>
      </c>
      <c r="J324" s="20">
        <v>0</v>
      </c>
    </row>
    <row r="325" spans="1:10" x14ac:dyDescent="0.25">
      <c r="A325" s="15">
        <v>2015</v>
      </c>
      <c r="B325" s="15" t="s">
        <v>0</v>
      </c>
      <c r="C325" s="15" t="s">
        <v>10</v>
      </c>
      <c r="D325" s="15" t="s">
        <v>2</v>
      </c>
      <c r="E325" s="15" t="s">
        <v>115</v>
      </c>
      <c r="F325" s="16">
        <v>1482667349</v>
      </c>
      <c r="G325" s="17">
        <v>0</v>
      </c>
      <c r="H325" s="15" t="s">
        <v>117</v>
      </c>
      <c r="I325" s="17">
        <v>0</v>
      </c>
      <c r="J325" s="17">
        <v>0</v>
      </c>
    </row>
    <row r="326" spans="1:10" x14ac:dyDescent="0.25">
      <c r="A326" s="18">
        <v>2015</v>
      </c>
      <c r="B326" s="18" t="s">
        <v>0</v>
      </c>
      <c r="C326" s="18" t="s">
        <v>11</v>
      </c>
      <c r="D326" s="18" t="s">
        <v>2</v>
      </c>
      <c r="E326" s="18" t="s">
        <v>115</v>
      </c>
      <c r="F326" s="19">
        <v>397739156690</v>
      </c>
      <c r="G326" s="20">
        <v>0</v>
      </c>
      <c r="H326" s="18" t="s">
        <v>117</v>
      </c>
      <c r="I326" s="20">
        <v>0</v>
      </c>
      <c r="J326" s="20">
        <v>0</v>
      </c>
    </row>
    <row r="327" spans="1:10" x14ac:dyDescent="0.25">
      <c r="A327" s="15">
        <v>2015</v>
      </c>
      <c r="B327" s="15" t="s">
        <v>0</v>
      </c>
      <c r="C327" s="15" t="s">
        <v>197</v>
      </c>
      <c r="D327" s="15" t="s">
        <v>2</v>
      </c>
      <c r="E327" s="15" t="s">
        <v>115</v>
      </c>
      <c r="F327" s="16">
        <v>8622430</v>
      </c>
      <c r="G327" s="17">
        <v>0</v>
      </c>
      <c r="H327" s="15" t="s">
        <v>117</v>
      </c>
      <c r="I327" s="17">
        <v>0</v>
      </c>
      <c r="J327" s="17">
        <v>0</v>
      </c>
    </row>
    <row r="328" spans="1:10" ht="36" x14ac:dyDescent="0.25">
      <c r="A328" s="18">
        <v>2015</v>
      </c>
      <c r="B328" s="18" t="s">
        <v>0</v>
      </c>
      <c r="C328" s="18" t="s">
        <v>152</v>
      </c>
      <c r="D328" s="18" t="s">
        <v>2</v>
      </c>
      <c r="E328" s="18" t="s">
        <v>115</v>
      </c>
      <c r="F328" s="19">
        <v>8725919843</v>
      </c>
      <c r="G328" s="20">
        <v>0</v>
      </c>
      <c r="H328" s="18" t="s">
        <v>117</v>
      </c>
      <c r="I328" s="20">
        <v>0</v>
      </c>
      <c r="J328" s="20">
        <v>0</v>
      </c>
    </row>
    <row r="329" spans="1:10" ht="24" x14ac:dyDescent="0.25">
      <c r="A329" s="15">
        <v>2015</v>
      </c>
      <c r="B329" s="15" t="s">
        <v>0</v>
      </c>
      <c r="C329" s="15" t="s">
        <v>12</v>
      </c>
      <c r="D329" s="15" t="s">
        <v>2</v>
      </c>
      <c r="E329" s="15" t="s">
        <v>115</v>
      </c>
      <c r="F329" s="16">
        <v>5099185764</v>
      </c>
      <c r="G329" s="17">
        <v>0</v>
      </c>
      <c r="H329" s="15" t="s">
        <v>117</v>
      </c>
      <c r="I329" s="17">
        <v>0</v>
      </c>
      <c r="J329" s="17">
        <v>0</v>
      </c>
    </row>
    <row r="330" spans="1:10" x14ac:dyDescent="0.25">
      <c r="A330" s="18">
        <v>2015</v>
      </c>
      <c r="B330" s="18" t="s">
        <v>0</v>
      </c>
      <c r="C330" s="18" t="s">
        <v>122</v>
      </c>
      <c r="D330" s="18" t="s">
        <v>2</v>
      </c>
      <c r="E330" s="18" t="s">
        <v>115</v>
      </c>
      <c r="F330" s="19">
        <v>6319190972</v>
      </c>
      <c r="G330" s="20">
        <v>0</v>
      </c>
      <c r="H330" s="18" t="s">
        <v>117</v>
      </c>
      <c r="I330" s="20">
        <v>0</v>
      </c>
      <c r="J330" s="20">
        <v>0</v>
      </c>
    </row>
    <row r="331" spans="1:10" x14ac:dyDescent="0.25">
      <c r="A331" s="15">
        <v>2015</v>
      </c>
      <c r="B331" s="15" t="s">
        <v>0</v>
      </c>
      <c r="C331" s="15" t="s">
        <v>13</v>
      </c>
      <c r="D331" s="15" t="s">
        <v>2</v>
      </c>
      <c r="E331" s="15" t="s">
        <v>115</v>
      </c>
      <c r="F331" s="16">
        <v>191126885834</v>
      </c>
      <c r="G331" s="17">
        <v>0</v>
      </c>
      <c r="H331" s="15" t="s">
        <v>117</v>
      </c>
      <c r="I331" s="17">
        <v>0</v>
      </c>
      <c r="J331" s="17">
        <v>0</v>
      </c>
    </row>
    <row r="332" spans="1:10" x14ac:dyDescent="0.25">
      <c r="A332" s="18">
        <v>2015</v>
      </c>
      <c r="B332" s="18" t="s">
        <v>0</v>
      </c>
      <c r="C332" s="18" t="s">
        <v>175</v>
      </c>
      <c r="D332" s="18" t="s">
        <v>2</v>
      </c>
      <c r="E332" s="18" t="s">
        <v>115</v>
      </c>
      <c r="F332" s="19">
        <v>313895185</v>
      </c>
      <c r="G332" s="20">
        <v>0</v>
      </c>
      <c r="H332" s="18" t="s">
        <v>117</v>
      </c>
      <c r="I332" s="20">
        <v>0</v>
      </c>
      <c r="J332" s="20">
        <v>0</v>
      </c>
    </row>
    <row r="333" spans="1:10" x14ac:dyDescent="0.25">
      <c r="A333" s="15">
        <v>2015</v>
      </c>
      <c r="B333" s="15" t="s">
        <v>0</v>
      </c>
      <c r="C333" s="15" t="s">
        <v>183</v>
      </c>
      <c r="D333" s="15" t="s">
        <v>2</v>
      </c>
      <c r="E333" s="15" t="s">
        <v>115</v>
      </c>
      <c r="F333" s="16">
        <v>400400592</v>
      </c>
      <c r="G333" s="17">
        <v>0</v>
      </c>
      <c r="H333" s="15" t="s">
        <v>117</v>
      </c>
      <c r="I333" s="17">
        <v>0</v>
      </c>
      <c r="J333" s="17">
        <v>0</v>
      </c>
    </row>
    <row r="334" spans="1:10" ht="24" x14ac:dyDescent="0.25">
      <c r="A334" s="18">
        <v>2015</v>
      </c>
      <c r="B334" s="18" t="s">
        <v>0</v>
      </c>
      <c r="C334" s="18" t="s">
        <v>14</v>
      </c>
      <c r="D334" s="18" t="s">
        <v>2</v>
      </c>
      <c r="E334" s="18" t="s">
        <v>115</v>
      </c>
      <c r="F334" s="19">
        <v>6352662492</v>
      </c>
      <c r="G334" s="20">
        <v>0</v>
      </c>
      <c r="H334" s="18" t="s">
        <v>117</v>
      </c>
      <c r="I334" s="20">
        <v>0</v>
      </c>
      <c r="J334" s="20">
        <v>0</v>
      </c>
    </row>
    <row r="335" spans="1:10" x14ac:dyDescent="0.25">
      <c r="A335" s="15">
        <v>2015</v>
      </c>
      <c r="B335" s="15" t="s">
        <v>0</v>
      </c>
      <c r="C335" s="15" t="s">
        <v>15</v>
      </c>
      <c r="D335" s="15" t="s">
        <v>2</v>
      </c>
      <c r="E335" s="15" t="s">
        <v>115</v>
      </c>
      <c r="F335" s="16">
        <v>25778745945</v>
      </c>
      <c r="G335" s="17">
        <v>0</v>
      </c>
      <c r="H335" s="15" t="s">
        <v>117</v>
      </c>
      <c r="I335" s="17">
        <v>0</v>
      </c>
      <c r="J335" s="17">
        <v>0</v>
      </c>
    </row>
    <row r="336" spans="1:10" x14ac:dyDescent="0.25">
      <c r="A336" s="18">
        <v>2015</v>
      </c>
      <c r="B336" s="18" t="s">
        <v>0</v>
      </c>
      <c r="C336" s="18" t="s">
        <v>198</v>
      </c>
      <c r="D336" s="18" t="s">
        <v>2</v>
      </c>
      <c r="E336" s="18" t="s">
        <v>115</v>
      </c>
      <c r="F336" s="19">
        <v>12197244386</v>
      </c>
      <c r="G336" s="20">
        <v>0</v>
      </c>
      <c r="H336" s="18" t="s">
        <v>117</v>
      </c>
      <c r="I336" s="20">
        <v>0</v>
      </c>
      <c r="J336" s="20">
        <v>0</v>
      </c>
    </row>
    <row r="337" spans="1:10" x14ac:dyDescent="0.25">
      <c r="A337" s="15">
        <v>2015</v>
      </c>
      <c r="B337" s="15" t="s">
        <v>0</v>
      </c>
      <c r="C337" s="15" t="s">
        <v>184</v>
      </c>
      <c r="D337" s="15" t="s">
        <v>2</v>
      </c>
      <c r="E337" s="15" t="s">
        <v>115</v>
      </c>
      <c r="F337" s="16">
        <v>113790703</v>
      </c>
      <c r="G337" s="17">
        <v>0</v>
      </c>
      <c r="H337" s="15" t="s">
        <v>117</v>
      </c>
      <c r="I337" s="17">
        <v>0</v>
      </c>
      <c r="J337" s="17">
        <v>0</v>
      </c>
    </row>
    <row r="338" spans="1:10" x14ac:dyDescent="0.25">
      <c r="A338" s="18">
        <v>2015</v>
      </c>
      <c r="B338" s="18" t="s">
        <v>0</v>
      </c>
      <c r="C338" s="18" t="s">
        <v>16</v>
      </c>
      <c r="D338" s="18" t="s">
        <v>2</v>
      </c>
      <c r="E338" s="18" t="s">
        <v>115</v>
      </c>
      <c r="F338" s="19">
        <v>26660394600</v>
      </c>
      <c r="G338" s="20">
        <v>0</v>
      </c>
      <c r="H338" s="18" t="s">
        <v>117</v>
      </c>
      <c r="I338" s="20">
        <v>0</v>
      </c>
      <c r="J338" s="20">
        <v>0</v>
      </c>
    </row>
    <row r="339" spans="1:10" x14ac:dyDescent="0.25">
      <c r="A339" s="15">
        <v>2015</v>
      </c>
      <c r="B339" s="15" t="s">
        <v>0</v>
      </c>
      <c r="C339" s="15" t="s">
        <v>207</v>
      </c>
      <c r="D339" s="15" t="s">
        <v>2</v>
      </c>
      <c r="E339" s="15" t="s">
        <v>115</v>
      </c>
      <c r="F339" s="16">
        <v>8542433639</v>
      </c>
      <c r="G339" s="17">
        <v>0</v>
      </c>
      <c r="H339" s="15" t="s">
        <v>117</v>
      </c>
      <c r="I339" s="17">
        <v>0</v>
      </c>
      <c r="J339" s="17">
        <v>0</v>
      </c>
    </row>
    <row r="340" spans="1:10" x14ac:dyDescent="0.25">
      <c r="A340" s="18">
        <v>2015</v>
      </c>
      <c r="B340" s="18" t="s">
        <v>0</v>
      </c>
      <c r="C340" s="18" t="s">
        <v>185</v>
      </c>
      <c r="D340" s="18" t="s">
        <v>2</v>
      </c>
      <c r="E340" s="18" t="s">
        <v>115</v>
      </c>
      <c r="F340" s="19">
        <v>4052643290</v>
      </c>
      <c r="G340" s="20">
        <v>0</v>
      </c>
      <c r="H340" s="18" t="s">
        <v>117</v>
      </c>
      <c r="I340" s="20">
        <v>0</v>
      </c>
      <c r="J340" s="20">
        <v>0</v>
      </c>
    </row>
    <row r="341" spans="1:10" x14ac:dyDescent="0.25">
      <c r="A341" s="15">
        <v>2015</v>
      </c>
      <c r="B341" s="15" t="s">
        <v>0</v>
      </c>
      <c r="C341" s="15" t="s">
        <v>17</v>
      </c>
      <c r="D341" s="15" t="s">
        <v>2</v>
      </c>
      <c r="E341" s="15" t="s">
        <v>115</v>
      </c>
      <c r="F341" s="16">
        <v>408804205682</v>
      </c>
      <c r="G341" s="17">
        <v>0</v>
      </c>
      <c r="H341" s="15" t="s">
        <v>117</v>
      </c>
      <c r="I341" s="17">
        <v>0</v>
      </c>
      <c r="J341" s="17">
        <v>0</v>
      </c>
    </row>
    <row r="342" spans="1:10" x14ac:dyDescent="0.25">
      <c r="A342" s="18">
        <v>2015</v>
      </c>
      <c r="B342" s="18" t="s">
        <v>0</v>
      </c>
      <c r="C342" s="18" t="s">
        <v>144</v>
      </c>
      <c r="D342" s="18" t="s">
        <v>2</v>
      </c>
      <c r="E342" s="18" t="s">
        <v>115</v>
      </c>
      <c r="F342" s="19">
        <v>215240949</v>
      </c>
      <c r="G342" s="20">
        <v>0</v>
      </c>
      <c r="H342" s="18" t="s">
        <v>117</v>
      </c>
      <c r="I342" s="20">
        <v>0</v>
      </c>
      <c r="J342" s="20">
        <v>0</v>
      </c>
    </row>
    <row r="343" spans="1:10" x14ac:dyDescent="0.25">
      <c r="A343" s="15">
        <v>2015</v>
      </c>
      <c r="B343" s="15" t="s">
        <v>0</v>
      </c>
      <c r="C343" s="15" t="s">
        <v>18</v>
      </c>
      <c r="D343" s="15" t="s">
        <v>2</v>
      </c>
      <c r="E343" s="15" t="s">
        <v>115</v>
      </c>
      <c r="F343" s="16">
        <v>10439729662</v>
      </c>
      <c r="G343" s="17">
        <v>0</v>
      </c>
      <c r="H343" s="15" t="s">
        <v>117</v>
      </c>
      <c r="I343" s="17">
        <v>0</v>
      </c>
      <c r="J343" s="17">
        <v>0</v>
      </c>
    </row>
    <row r="344" spans="1:10" x14ac:dyDescent="0.25">
      <c r="A344" s="18">
        <v>2015</v>
      </c>
      <c r="B344" s="18" t="s">
        <v>0</v>
      </c>
      <c r="C344" s="18" t="s">
        <v>133</v>
      </c>
      <c r="D344" s="18" t="s">
        <v>2</v>
      </c>
      <c r="E344" s="18" t="s">
        <v>115</v>
      </c>
      <c r="F344" s="19">
        <v>62033060412</v>
      </c>
      <c r="G344" s="22">
        <v>0</v>
      </c>
      <c r="H344" s="18" t="s">
        <v>117</v>
      </c>
      <c r="I344" s="20">
        <v>0</v>
      </c>
      <c r="J344" s="20">
        <v>4</v>
      </c>
    </row>
    <row r="345" spans="1:10" x14ac:dyDescent="0.25">
      <c r="A345" s="15">
        <v>2015</v>
      </c>
      <c r="B345" s="15" t="s">
        <v>0</v>
      </c>
      <c r="C345" s="15" t="s">
        <v>19</v>
      </c>
      <c r="D345" s="15" t="s">
        <v>2</v>
      </c>
      <c r="E345" s="15" t="s">
        <v>115</v>
      </c>
      <c r="F345" s="16">
        <v>2273468224113</v>
      </c>
      <c r="G345" s="17">
        <v>0</v>
      </c>
      <c r="H345" s="15" t="s">
        <v>117</v>
      </c>
      <c r="I345" s="17">
        <v>0</v>
      </c>
      <c r="J345" s="17">
        <v>0</v>
      </c>
    </row>
    <row r="346" spans="1:10" x14ac:dyDescent="0.25">
      <c r="A346" s="18">
        <v>2015</v>
      </c>
      <c r="B346" s="18" t="s">
        <v>0</v>
      </c>
      <c r="C346" s="18" t="s">
        <v>20</v>
      </c>
      <c r="D346" s="18" t="s">
        <v>2</v>
      </c>
      <c r="E346" s="18" t="s">
        <v>115</v>
      </c>
      <c r="F346" s="19">
        <v>35690766593</v>
      </c>
      <c r="G346" s="20">
        <v>0</v>
      </c>
      <c r="H346" s="18" t="s">
        <v>117</v>
      </c>
      <c r="I346" s="20">
        <v>0</v>
      </c>
      <c r="J346" s="20">
        <v>0</v>
      </c>
    </row>
    <row r="347" spans="1:10" x14ac:dyDescent="0.25">
      <c r="A347" s="15">
        <v>2015</v>
      </c>
      <c r="B347" s="15" t="s">
        <v>0</v>
      </c>
      <c r="C347" s="15" t="s">
        <v>21</v>
      </c>
      <c r="D347" s="15" t="s">
        <v>2</v>
      </c>
      <c r="E347" s="15" t="s">
        <v>115</v>
      </c>
      <c r="F347" s="16">
        <v>9578337782</v>
      </c>
      <c r="G347" s="17">
        <v>0</v>
      </c>
      <c r="H347" s="15" t="s">
        <v>117</v>
      </c>
      <c r="I347" s="17">
        <v>0</v>
      </c>
      <c r="J347" s="17">
        <v>0</v>
      </c>
    </row>
    <row r="348" spans="1:10" x14ac:dyDescent="0.25">
      <c r="A348" s="18">
        <v>2015</v>
      </c>
      <c r="B348" s="18" t="s">
        <v>0</v>
      </c>
      <c r="C348" s="18" t="s">
        <v>22</v>
      </c>
      <c r="D348" s="18" t="s">
        <v>2</v>
      </c>
      <c r="E348" s="18" t="s">
        <v>115</v>
      </c>
      <c r="F348" s="19">
        <v>12843529322</v>
      </c>
      <c r="G348" s="20">
        <v>0</v>
      </c>
      <c r="H348" s="18" t="s">
        <v>117</v>
      </c>
      <c r="I348" s="20">
        <v>0</v>
      </c>
      <c r="J348" s="20">
        <v>0</v>
      </c>
    </row>
    <row r="349" spans="1:10" x14ac:dyDescent="0.25">
      <c r="A349" s="15">
        <v>2015</v>
      </c>
      <c r="B349" s="15" t="s">
        <v>0</v>
      </c>
      <c r="C349" s="15" t="s">
        <v>23</v>
      </c>
      <c r="D349" s="15" t="s">
        <v>2</v>
      </c>
      <c r="E349" s="15" t="s">
        <v>115</v>
      </c>
      <c r="F349" s="16">
        <v>1934875215</v>
      </c>
      <c r="G349" s="17">
        <v>0</v>
      </c>
      <c r="H349" s="15" t="s">
        <v>117</v>
      </c>
      <c r="I349" s="17">
        <v>0</v>
      </c>
      <c r="J349" s="17">
        <v>0</v>
      </c>
    </row>
    <row r="350" spans="1:10" x14ac:dyDescent="0.25">
      <c r="A350" s="18">
        <v>2015</v>
      </c>
      <c r="B350" s="18" t="s">
        <v>0</v>
      </c>
      <c r="C350" s="18" t="s">
        <v>24</v>
      </c>
      <c r="D350" s="18" t="s">
        <v>2</v>
      </c>
      <c r="E350" s="18" t="s">
        <v>115</v>
      </c>
      <c r="F350" s="19">
        <v>157194122601</v>
      </c>
      <c r="G350" s="20">
        <v>0</v>
      </c>
      <c r="H350" s="18" t="s">
        <v>117</v>
      </c>
      <c r="I350" s="20">
        <v>0</v>
      </c>
      <c r="J350" s="20">
        <v>0</v>
      </c>
    </row>
    <row r="351" spans="1:10" x14ac:dyDescent="0.25">
      <c r="A351" s="15">
        <v>2015</v>
      </c>
      <c r="B351" s="15" t="s">
        <v>0</v>
      </c>
      <c r="C351" s="15" t="s">
        <v>187</v>
      </c>
      <c r="D351" s="15" t="s">
        <v>2</v>
      </c>
      <c r="E351" s="15" t="s">
        <v>115</v>
      </c>
      <c r="F351" s="16">
        <v>625577910</v>
      </c>
      <c r="G351" s="17">
        <v>0</v>
      </c>
      <c r="H351" s="15" t="s">
        <v>117</v>
      </c>
      <c r="I351" s="17">
        <v>0</v>
      </c>
      <c r="J351" s="17">
        <v>0</v>
      </c>
    </row>
    <row r="352" spans="1:10" x14ac:dyDescent="0.25">
      <c r="A352" s="18">
        <v>2015</v>
      </c>
      <c r="B352" s="18" t="s">
        <v>0</v>
      </c>
      <c r="C352" s="18" t="s">
        <v>25</v>
      </c>
      <c r="D352" s="18" t="s">
        <v>2</v>
      </c>
      <c r="E352" s="18" t="s">
        <v>115</v>
      </c>
      <c r="F352" s="19">
        <v>94618816682</v>
      </c>
      <c r="G352" s="20">
        <v>0</v>
      </c>
      <c r="H352" s="18" t="s">
        <v>117</v>
      </c>
      <c r="I352" s="20">
        <v>0</v>
      </c>
      <c r="J352" s="20">
        <v>0</v>
      </c>
    </row>
    <row r="353" spans="1:10" x14ac:dyDescent="0.25">
      <c r="A353" s="15">
        <v>2015</v>
      </c>
      <c r="B353" s="15" t="s">
        <v>0</v>
      </c>
      <c r="C353" s="15" t="s">
        <v>26</v>
      </c>
      <c r="D353" s="15" t="s">
        <v>2</v>
      </c>
      <c r="E353" s="15" t="s">
        <v>115</v>
      </c>
      <c r="F353" s="16">
        <v>8384108400</v>
      </c>
      <c r="G353" s="17">
        <v>0</v>
      </c>
      <c r="H353" s="15" t="s">
        <v>117</v>
      </c>
      <c r="I353" s="17">
        <v>0</v>
      </c>
      <c r="J353" s="17">
        <v>0</v>
      </c>
    </row>
    <row r="354" spans="1:10" x14ac:dyDescent="0.25">
      <c r="A354" s="18">
        <v>2015</v>
      </c>
      <c r="B354" s="18" t="s">
        <v>0</v>
      </c>
      <c r="C354" s="18" t="s">
        <v>134</v>
      </c>
      <c r="D354" s="18" t="s">
        <v>2</v>
      </c>
      <c r="E354" s="18" t="s">
        <v>115</v>
      </c>
      <c r="F354" s="19">
        <v>18330607692</v>
      </c>
      <c r="G354" s="20">
        <v>0</v>
      </c>
      <c r="H354" s="18" t="s">
        <v>117</v>
      </c>
      <c r="I354" s="20">
        <v>0</v>
      </c>
      <c r="J354" s="20">
        <v>0</v>
      </c>
    </row>
    <row r="355" spans="1:10" x14ac:dyDescent="0.25">
      <c r="A355" s="15">
        <v>2015</v>
      </c>
      <c r="B355" s="15" t="s">
        <v>0</v>
      </c>
      <c r="C355" s="15" t="s">
        <v>27</v>
      </c>
      <c r="D355" s="15" t="s">
        <v>2</v>
      </c>
      <c r="E355" s="15" t="s">
        <v>115</v>
      </c>
      <c r="F355" s="16">
        <v>5509047690</v>
      </c>
      <c r="G355" s="21">
        <v>0</v>
      </c>
      <c r="H355" s="15" t="s">
        <v>117</v>
      </c>
      <c r="I355" s="17">
        <v>0</v>
      </c>
      <c r="J355" s="17">
        <v>4</v>
      </c>
    </row>
    <row r="356" spans="1:10" x14ac:dyDescent="0.25">
      <c r="A356" s="18">
        <v>2015</v>
      </c>
      <c r="B356" s="18" t="s">
        <v>0</v>
      </c>
      <c r="C356" s="18" t="s">
        <v>135</v>
      </c>
      <c r="D356" s="18" t="s">
        <v>2</v>
      </c>
      <c r="E356" s="18" t="s">
        <v>115</v>
      </c>
      <c r="F356" s="19">
        <v>5027546076</v>
      </c>
      <c r="G356" s="20">
        <v>0</v>
      </c>
      <c r="H356" s="18" t="s">
        <v>117</v>
      </c>
      <c r="I356" s="20">
        <v>0</v>
      </c>
      <c r="J356" s="20">
        <v>0</v>
      </c>
    </row>
    <row r="357" spans="1:10" x14ac:dyDescent="0.25">
      <c r="A357" s="15">
        <v>2015</v>
      </c>
      <c r="B357" s="15" t="s">
        <v>0</v>
      </c>
      <c r="C357" s="15" t="s">
        <v>28</v>
      </c>
      <c r="D357" s="15" t="s">
        <v>2</v>
      </c>
      <c r="E357" s="15" t="s">
        <v>115</v>
      </c>
      <c r="F357" s="16">
        <v>13907609950</v>
      </c>
      <c r="G357" s="17">
        <v>0</v>
      </c>
      <c r="H357" s="15" t="s">
        <v>117</v>
      </c>
      <c r="I357" s="17">
        <v>0</v>
      </c>
      <c r="J357" s="17">
        <v>0</v>
      </c>
    </row>
    <row r="358" spans="1:10" x14ac:dyDescent="0.25">
      <c r="A358" s="18">
        <v>2015</v>
      </c>
      <c r="B358" s="18" t="s">
        <v>0</v>
      </c>
      <c r="C358" s="18" t="s">
        <v>29</v>
      </c>
      <c r="D358" s="18" t="s">
        <v>2</v>
      </c>
      <c r="E358" s="18" t="s">
        <v>115</v>
      </c>
      <c r="F358" s="19">
        <v>895159986</v>
      </c>
      <c r="G358" s="20">
        <v>0</v>
      </c>
      <c r="H358" s="18" t="s">
        <v>117</v>
      </c>
      <c r="I358" s="20">
        <v>0</v>
      </c>
      <c r="J358" s="20">
        <v>0</v>
      </c>
    </row>
    <row r="359" spans="1:10" x14ac:dyDescent="0.25">
      <c r="A359" s="15">
        <v>2015</v>
      </c>
      <c r="B359" s="15" t="s">
        <v>0</v>
      </c>
      <c r="C359" s="15" t="s">
        <v>30</v>
      </c>
      <c r="D359" s="15" t="s">
        <v>2</v>
      </c>
      <c r="E359" s="15" t="s">
        <v>115</v>
      </c>
      <c r="F359" s="16">
        <v>59682311206</v>
      </c>
      <c r="G359" s="17">
        <v>0</v>
      </c>
      <c r="H359" s="15" t="s">
        <v>117</v>
      </c>
      <c r="I359" s="17">
        <v>0</v>
      </c>
      <c r="J359" s="17">
        <v>0</v>
      </c>
    </row>
    <row r="360" spans="1:10" x14ac:dyDescent="0.25">
      <c r="A360" s="18">
        <v>2015</v>
      </c>
      <c r="B360" s="18" t="s">
        <v>0</v>
      </c>
      <c r="C360" s="18" t="s">
        <v>31</v>
      </c>
      <c r="D360" s="18" t="s">
        <v>2</v>
      </c>
      <c r="E360" s="18" t="s">
        <v>115</v>
      </c>
      <c r="F360" s="19">
        <v>493941214224</v>
      </c>
      <c r="G360" s="20">
        <v>0</v>
      </c>
      <c r="H360" s="18" t="s">
        <v>117</v>
      </c>
      <c r="I360" s="20">
        <v>0</v>
      </c>
      <c r="J360" s="20">
        <v>0</v>
      </c>
    </row>
    <row r="361" spans="1:10" x14ac:dyDescent="0.25">
      <c r="A361" s="15">
        <v>2015</v>
      </c>
      <c r="B361" s="15" t="s">
        <v>0</v>
      </c>
      <c r="C361" s="15" t="s">
        <v>213</v>
      </c>
      <c r="D361" s="15" t="s">
        <v>2</v>
      </c>
      <c r="E361" s="15" t="s">
        <v>115</v>
      </c>
      <c r="F361" s="16">
        <v>130193767</v>
      </c>
      <c r="G361" s="17">
        <v>0</v>
      </c>
      <c r="H361" s="15" t="s">
        <v>117</v>
      </c>
      <c r="I361" s="17">
        <v>0</v>
      </c>
      <c r="J361" s="17">
        <v>0</v>
      </c>
    </row>
    <row r="362" spans="1:10" x14ac:dyDescent="0.25">
      <c r="A362" s="18">
        <v>2015</v>
      </c>
      <c r="B362" s="18" t="s">
        <v>0</v>
      </c>
      <c r="C362" s="18" t="s">
        <v>32</v>
      </c>
      <c r="D362" s="18" t="s">
        <v>2</v>
      </c>
      <c r="E362" s="18" t="s">
        <v>115</v>
      </c>
      <c r="F362" s="19">
        <v>2204676250</v>
      </c>
      <c r="G362" s="20">
        <v>0</v>
      </c>
      <c r="H362" s="18" t="s">
        <v>117</v>
      </c>
      <c r="I362" s="20">
        <v>0</v>
      </c>
      <c r="J362" s="20">
        <v>0</v>
      </c>
    </row>
    <row r="363" spans="1:10" x14ac:dyDescent="0.25">
      <c r="A363" s="15">
        <v>2015</v>
      </c>
      <c r="B363" s="15" t="s">
        <v>0</v>
      </c>
      <c r="C363" s="15" t="s">
        <v>33</v>
      </c>
      <c r="D363" s="15" t="s">
        <v>2</v>
      </c>
      <c r="E363" s="15" t="s">
        <v>115</v>
      </c>
      <c r="F363" s="16">
        <v>957810868</v>
      </c>
      <c r="G363" s="17">
        <v>0</v>
      </c>
      <c r="H363" s="15" t="s">
        <v>117</v>
      </c>
      <c r="I363" s="17">
        <v>0</v>
      </c>
      <c r="J363" s="17">
        <v>0</v>
      </c>
    </row>
    <row r="364" spans="1:10" x14ac:dyDescent="0.25">
      <c r="A364" s="18">
        <v>2015</v>
      </c>
      <c r="B364" s="18" t="s">
        <v>0</v>
      </c>
      <c r="C364" s="18" t="s">
        <v>34</v>
      </c>
      <c r="D364" s="18" t="s">
        <v>2</v>
      </c>
      <c r="E364" s="18" t="s">
        <v>115</v>
      </c>
      <c r="F364" s="19">
        <v>1328549134465</v>
      </c>
      <c r="G364" s="20">
        <v>0</v>
      </c>
      <c r="H364" s="18" t="s">
        <v>117</v>
      </c>
      <c r="I364" s="20">
        <v>0</v>
      </c>
      <c r="J364" s="20">
        <v>0</v>
      </c>
    </row>
    <row r="365" spans="1:10" x14ac:dyDescent="0.25">
      <c r="A365" s="15">
        <v>2015</v>
      </c>
      <c r="B365" s="15" t="s">
        <v>0</v>
      </c>
      <c r="C365" s="15" t="s">
        <v>208</v>
      </c>
      <c r="D365" s="15" t="s">
        <v>2</v>
      </c>
      <c r="E365" s="15" t="s">
        <v>115</v>
      </c>
      <c r="F365" s="16">
        <v>10008709</v>
      </c>
      <c r="G365" s="21">
        <v>0</v>
      </c>
      <c r="H365" s="15" t="s">
        <v>117</v>
      </c>
      <c r="I365" s="17">
        <v>0</v>
      </c>
      <c r="J365" s="17">
        <v>4</v>
      </c>
    </row>
    <row r="366" spans="1:10" x14ac:dyDescent="0.25">
      <c r="A366" s="18">
        <v>2015</v>
      </c>
      <c r="B366" s="18" t="s">
        <v>0</v>
      </c>
      <c r="C366" s="18" t="s">
        <v>35</v>
      </c>
      <c r="D366" s="18" t="s">
        <v>2</v>
      </c>
      <c r="E366" s="18" t="s">
        <v>115</v>
      </c>
      <c r="F366" s="19">
        <v>28289236579</v>
      </c>
      <c r="G366" s="20">
        <v>0</v>
      </c>
      <c r="H366" s="18" t="s">
        <v>117</v>
      </c>
      <c r="I366" s="20">
        <v>0</v>
      </c>
      <c r="J366" s="20">
        <v>0</v>
      </c>
    </row>
    <row r="367" spans="1:10" x14ac:dyDescent="0.25">
      <c r="A367" s="15">
        <v>2015</v>
      </c>
      <c r="B367" s="15" t="s">
        <v>0</v>
      </c>
      <c r="C367" s="15" t="s">
        <v>209</v>
      </c>
      <c r="D367" s="15" t="s">
        <v>2</v>
      </c>
      <c r="E367" s="15" t="s">
        <v>115</v>
      </c>
      <c r="F367" s="16">
        <v>394945064</v>
      </c>
      <c r="G367" s="17">
        <v>0</v>
      </c>
      <c r="H367" s="15" t="s">
        <v>117</v>
      </c>
      <c r="I367" s="17">
        <v>0</v>
      </c>
      <c r="J367" s="17">
        <v>0</v>
      </c>
    </row>
    <row r="368" spans="1:10" x14ac:dyDescent="0.25">
      <c r="A368" s="18">
        <v>2015</v>
      </c>
      <c r="B368" s="18" t="s">
        <v>0</v>
      </c>
      <c r="C368" s="18" t="s">
        <v>36</v>
      </c>
      <c r="D368" s="18" t="s">
        <v>2</v>
      </c>
      <c r="E368" s="18" t="s">
        <v>115</v>
      </c>
      <c r="F368" s="19">
        <v>10677394462</v>
      </c>
      <c r="G368" s="20">
        <v>0</v>
      </c>
      <c r="H368" s="18" t="s">
        <v>117</v>
      </c>
      <c r="I368" s="20">
        <v>0</v>
      </c>
      <c r="J368" s="20">
        <v>0</v>
      </c>
    </row>
    <row r="369" spans="1:10" x14ac:dyDescent="0.25">
      <c r="A369" s="15">
        <v>2015</v>
      </c>
      <c r="B369" s="15" t="s">
        <v>0</v>
      </c>
      <c r="C369" s="15" t="s">
        <v>176</v>
      </c>
      <c r="D369" s="15" t="s">
        <v>2</v>
      </c>
      <c r="E369" s="15" t="s">
        <v>115</v>
      </c>
      <c r="F369" s="16">
        <v>1573675202</v>
      </c>
      <c r="G369" s="17">
        <v>0</v>
      </c>
      <c r="H369" s="15" t="s">
        <v>117</v>
      </c>
      <c r="I369" s="17">
        <v>0</v>
      </c>
      <c r="J369" s="17">
        <v>0</v>
      </c>
    </row>
    <row r="370" spans="1:10" x14ac:dyDescent="0.25">
      <c r="A370" s="18">
        <v>2015</v>
      </c>
      <c r="B370" s="18" t="s">
        <v>0</v>
      </c>
      <c r="C370" s="18" t="s">
        <v>37</v>
      </c>
      <c r="D370" s="18" t="s">
        <v>2</v>
      </c>
      <c r="E370" s="18" t="s">
        <v>115</v>
      </c>
      <c r="F370" s="19">
        <v>4201473381</v>
      </c>
      <c r="G370" s="20">
        <v>0</v>
      </c>
      <c r="H370" s="18" t="s">
        <v>117</v>
      </c>
      <c r="I370" s="20">
        <v>0</v>
      </c>
      <c r="J370" s="20">
        <v>0</v>
      </c>
    </row>
    <row r="371" spans="1:10" ht="24" x14ac:dyDescent="0.25">
      <c r="A371" s="15">
        <v>2015</v>
      </c>
      <c r="B371" s="15" t="s">
        <v>0</v>
      </c>
      <c r="C371" s="15" t="s">
        <v>38</v>
      </c>
      <c r="D371" s="15" t="s">
        <v>2</v>
      </c>
      <c r="E371" s="15" t="s">
        <v>115</v>
      </c>
      <c r="F371" s="16">
        <v>510552778635</v>
      </c>
      <c r="G371" s="17">
        <v>0</v>
      </c>
      <c r="H371" s="15" t="s">
        <v>117</v>
      </c>
      <c r="I371" s="17">
        <v>0</v>
      </c>
      <c r="J371" s="17">
        <v>0</v>
      </c>
    </row>
    <row r="372" spans="1:10" x14ac:dyDescent="0.25">
      <c r="A372" s="18">
        <v>2015</v>
      </c>
      <c r="B372" s="18" t="s">
        <v>0</v>
      </c>
      <c r="C372" s="18" t="s">
        <v>39</v>
      </c>
      <c r="D372" s="18" t="s">
        <v>2</v>
      </c>
      <c r="E372" s="18" t="s">
        <v>115</v>
      </c>
      <c r="F372" s="19">
        <v>100296847323</v>
      </c>
      <c r="G372" s="20">
        <v>0</v>
      </c>
      <c r="H372" s="18" t="s">
        <v>117</v>
      </c>
      <c r="I372" s="20">
        <v>0</v>
      </c>
      <c r="J372" s="20">
        <v>0</v>
      </c>
    </row>
    <row r="373" spans="1:10" x14ac:dyDescent="0.25">
      <c r="A373" s="15">
        <v>2015</v>
      </c>
      <c r="B373" s="15" t="s">
        <v>0</v>
      </c>
      <c r="C373" s="15" t="s">
        <v>154</v>
      </c>
      <c r="D373" s="15" t="s">
        <v>2</v>
      </c>
      <c r="E373" s="15" t="s">
        <v>115</v>
      </c>
      <c r="F373" s="16">
        <v>4721984946</v>
      </c>
      <c r="G373" s="17">
        <v>0</v>
      </c>
      <c r="H373" s="15" t="s">
        <v>117</v>
      </c>
      <c r="I373" s="17">
        <v>0</v>
      </c>
      <c r="J373" s="17">
        <v>0</v>
      </c>
    </row>
    <row r="374" spans="1:10" x14ac:dyDescent="0.25">
      <c r="A374" s="18">
        <v>2015</v>
      </c>
      <c r="B374" s="18" t="s">
        <v>0</v>
      </c>
      <c r="C374" s="18" t="s">
        <v>40</v>
      </c>
      <c r="D374" s="18" t="s">
        <v>2</v>
      </c>
      <c r="E374" s="18" t="s">
        <v>115</v>
      </c>
      <c r="F374" s="19">
        <v>150366281305</v>
      </c>
      <c r="G374" s="20">
        <v>0</v>
      </c>
      <c r="H374" s="18" t="s">
        <v>117</v>
      </c>
      <c r="I374" s="20">
        <v>0</v>
      </c>
      <c r="J374" s="20">
        <v>0</v>
      </c>
    </row>
    <row r="375" spans="1:10" x14ac:dyDescent="0.25">
      <c r="A375" s="15">
        <v>2015</v>
      </c>
      <c r="B375" s="15" t="s">
        <v>0</v>
      </c>
      <c r="C375" s="15" t="s">
        <v>147</v>
      </c>
      <c r="D375" s="15" t="s">
        <v>2</v>
      </c>
      <c r="E375" s="15" t="s">
        <v>115</v>
      </c>
      <c r="F375" s="16">
        <v>124730515438</v>
      </c>
      <c r="G375" s="21">
        <v>0</v>
      </c>
      <c r="H375" s="15" t="s">
        <v>117</v>
      </c>
      <c r="I375" s="17">
        <v>0</v>
      </c>
      <c r="J375" s="17">
        <v>4</v>
      </c>
    </row>
    <row r="376" spans="1:10" x14ac:dyDescent="0.25">
      <c r="A376" s="18">
        <v>2015</v>
      </c>
      <c r="B376" s="18" t="s">
        <v>0</v>
      </c>
      <c r="C376" s="18" t="s">
        <v>148</v>
      </c>
      <c r="D376" s="18" t="s">
        <v>2</v>
      </c>
      <c r="E376" s="18" t="s">
        <v>115</v>
      </c>
      <c r="F376" s="19">
        <v>64062217000</v>
      </c>
      <c r="G376" s="20">
        <v>0</v>
      </c>
      <c r="H376" s="18" t="s">
        <v>117</v>
      </c>
      <c r="I376" s="20">
        <v>0</v>
      </c>
      <c r="J376" s="20">
        <v>0</v>
      </c>
    </row>
    <row r="377" spans="1:10" x14ac:dyDescent="0.25">
      <c r="A377" s="15">
        <v>2015</v>
      </c>
      <c r="B377" s="15" t="s">
        <v>0</v>
      </c>
      <c r="C377" s="15" t="s">
        <v>42</v>
      </c>
      <c r="D377" s="15" t="s">
        <v>2</v>
      </c>
      <c r="E377" s="15" t="s">
        <v>115</v>
      </c>
      <c r="F377" s="16">
        <v>456988720336</v>
      </c>
      <c r="G377" s="17">
        <v>0</v>
      </c>
      <c r="H377" s="15" t="s">
        <v>117</v>
      </c>
      <c r="I377" s="17">
        <v>0</v>
      </c>
      <c r="J377" s="17">
        <v>0</v>
      </c>
    </row>
    <row r="378" spans="1:10" x14ac:dyDescent="0.25">
      <c r="A378" s="18">
        <v>2015</v>
      </c>
      <c r="B378" s="18" t="s">
        <v>0</v>
      </c>
      <c r="C378" s="18" t="s">
        <v>142</v>
      </c>
      <c r="D378" s="18" t="s">
        <v>2</v>
      </c>
      <c r="E378" s="18" t="s">
        <v>115</v>
      </c>
      <c r="F378" s="19">
        <v>11844759208</v>
      </c>
      <c r="G378" s="20">
        <v>0</v>
      </c>
      <c r="H378" s="18" t="s">
        <v>117</v>
      </c>
      <c r="I378" s="20">
        <v>0</v>
      </c>
      <c r="J378" s="20">
        <v>0</v>
      </c>
    </row>
    <row r="379" spans="1:10" x14ac:dyDescent="0.25">
      <c r="A379" s="15">
        <v>2015</v>
      </c>
      <c r="B379" s="15" t="s">
        <v>0</v>
      </c>
      <c r="C379" s="15" t="s">
        <v>155</v>
      </c>
      <c r="D379" s="15" t="s">
        <v>2</v>
      </c>
      <c r="E379" s="15" t="s">
        <v>115</v>
      </c>
      <c r="F379" s="16">
        <v>1262584854</v>
      </c>
      <c r="G379" s="17">
        <v>0</v>
      </c>
      <c r="H379" s="15" t="s">
        <v>117</v>
      </c>
      <c r="I379" s="17">
        <v>0</v>
      </c>
      <c r="J379" s="17">
        <v>0</v>
      </c>
    </row>
    <row r="380" spans="1:10" x14ac:dyDescent="0.25">
      <c r="A380" s="18">
        <v>2015</v>
      </c>
      <c r="B380" s="18" t="s">
        <v>0</v>
      </c>
      <c r="C380" s="18" t="s">
        <v>161</v>
      </c>
      <c r="D380" s="18" t="s">
        <v>2</v>
      </c>
      <c r="E380" s="18" t="s">
        <v>115</v>
      </c>
      <c r="F380" s="19">
        <v>624873508116</v>
      </c>
      <c r="G380" s="20">
        <v>0</v>
      </c>
      <c r="H380" s="18" t="s">
        <v>117</v>
      </c>
      <c r="I380" s="20">
        <v>0</v>
      </c>
      <c r="J380" s="20">
        <v>0</v>
      </c>
    </row>
    <row r="381" spans="1:10" x14ac:dyDescent="0.25">
      <c r="A381" s="15">
        <v>2015</v>
      </c>
      <c r="B381" s="15" t="s">
        <v>0</v>
      </c>
      <c r="C381" s="15" t="s">
        <v>43</v>
      </c>
      <c r="D381" s="15" t="s">
        <v>2</v>
      </c>
      <c r="E381" s="15" t="s">
        <v>115</v>
      </c>
      <c r="F381" s="16">
        <v>45954426051</v>
      </c>
      <c r="G381" s="17">
        <v>0</v>
      </c>
      <c r="H381" s="15" t="s">
        <v>117</v>
      </c>
      <c r="I381" s="17">
        <v>0</v>
      </c>
      <c r="J381" s="17">
        <v>0</v>
      </c>
    </row>
    <row r="382" spans="1:10" x14ac:dyDescent="0.25">
      <c r="A382" s="18">
        <v>2015</v>
      </c>
      <c r="B382" s="18" t="s">
        <v>0</v>
      </c>
      <c r="C382" s="18" t="s">
        <v>44</v>
      </c>
      <c r="D382" s="18" t="s">
        <v>2</v>
      </c>
      <c r="E382" s="18" t="s">
        <v>115</v>
      </c>
      <c r="F382" s="19">
        <v>7832976598</v>
      </c>
      <c r="G382" s="20">
        <v>0</v>
      </c>
      <c r="H382" s="18" t="s">
        <v>117</v>
      </c>
      <c r="I382" s="20">
        <v>0</v>
      </c>
      <c r="J382" s="20">
        <v>0</v>
      </c>
    </row>
    <row r="383" spans="1:10" x14ac:dyDescent="0.25">
      <c r="A383" s="15">
        <v>2015</v>
      </c>
      <c r="B383" s="15" t="s">
        <v>0</v>
      </c>
      <c r="C383" s="15" t="s">
        <v>45</v>
      </c>
      <c r="D383" s="15" t="s">
        <v>2</v>
      </c>
      <c r="E383" s="15" t="s">
        <v>115</v>
      </c>
      <c r="F383" s="16">
        <v>526753006361</v>
      </c>
      <c r="G383" s="17">
        <v>0</v>
      </c>
      <c r="H383" s="15" t="s">
        <v>117</v>
      </c>
      <c r="I383" s="17">
        <v>0</v>
      </c>
      <c r="J383" s="17">
        <v>0</v>
      </c>
    </row>
    <row r="384" spans="1:10" x14ac:dyDescent="0.25">
      <c r="A384" s="18">
        <v>2015</v>
      </c>
      <c r="B384" s="18" t="s">
        <v>0</v>
      </c>
      <c r="C384" s="18" t="s">
        <v>46</v>
      </c>
      <c r="D384" s="18" t="s">
        <v>2</v>
      </c>
      <c r="E384" s="18" t="s">
        <v>115</v>
      </c>
      <c r="F384" s="19">
        <v>55161618440</v>
      </c>
      <c r="G384" s="20">
        <v>0</v>
      </c>
      <c r="H384" s="18" t="s">
        <v>117</v>
      </c>
      <c r="I384" s="20">
        <v>0</v>
      </c>
      <c r="J384" s="20">
        <v>0</v>
      </c>
    </row>
    <row r="385" spans="1:10" x14ac:dyDescent="0.25">
      <c r="A385" s="15">
        <v>2015</v>
      </c>
      <c r="B385" s="15" t="s">
        <v>0</v>
      </c>
      <c r="C385" s="15" t="s">
        <v>173</v>
      </c>
      <c r="D385" s="15" t="s">
        <v>2</v>
      </c>
      <c r="E385" s="15" t="s">
        <v>115</v>
      </c>
      <c r="F385" s="16">
        <v>1441467621</v>
      </c>
      <c r="G385" s="17">
        <v>0</v>
      </c>
      <c r="H385" s="15" t="s">
        <v>117</v>
      </c>
      <c r="I385" s="17">
        <v>0</v>
      </c>
      <c r="J385" s="17">
        <v>0</v>
      </c>
    </row>
    <row r="386" spans="1:10" ht="24" x14ac:dyDescent="0.25">
      <c r="A386" s="18">
        <v>2015</v>
      </c>
      <c r="B386" s="18" t="s">
        <v>0</v>
      </c>
      <c r="C386" s="18" t="s">
        <v>210</v>
      </c>
      <c r="D386" s="18" t="s">
        <v>2</v>
      </c>
      <c r="E386" s="18" t="s">
        <v>115</v>
      </c>
      <c r="F386" s="19">
        <v>2985095357</v>
      </c>
      <c r="G386" s="20">
        <v>0</v>
      </c>
      <c r="H386" s="18" t="s">
        <v>117</v>
      </c>
      <c r="I386" s="20">
        <v>0</v>
      </c>
      <c r="J386" s="20">
        <v>0</v>
      </c>
    </row>
    <row r="387" spans="1:10" x14ac:dyDescent="0.25">
      <c r="A387" s="15">
        <v>2015</v>
      </c>
      <c r="B387" s="15" t="s">
        <v>0</v>
      </c>
      <c r="C387" s="15" t="s">
        <v>47</v>
      </c>
      <c r="D387" s="15" t="s">
        <v>2</v>
      </c>
      <c r="E387" s="15" t="s">
        <v>115</v>
      </c>
      <c r="F387" s="16">
        <v>2953388639</v>
      </c>
      <c r="G387" s="21">
        <v>0</v>
      </c>
      <c r="H387" s="15" t="s">
        <v>117</v>
      </c>
      <c r="I387" s="17">
        <v>0</v>
      </c>
      <c r="J387" s="17">
        <v>4</v>
      </c>
    </row>
    <row r="388" spans="1:10" x14ac:dyDescent="0.25">
      <c r="A388" s="18">
        <v>2015</v>
      </c>
      <c r="B388" s="18" t="s">
        <v>0</v>
      </c>
      <c r="C388" s="18" t="s">
        <v>200</v>
      </c>
      <c r="D388" s="18" t="s">
        <v>2</v>
      </c>
      <c r="E388" s="18" t="s">
        <v>115</v>
      </c>
      <c r="F388" s="19">
        <v>603764579</v>
      </c>
      <c r="G388" s="22">
        <v>0</v>
      </c>
      <c r="H388" s="18" t="s">
        <v>117</v>
      </c>
      <c r="I388" s="20">
        <v>0</v>
      </c>
      <c r="J388" s="20">
        <v>4</v>
      </c>
    </row>
    <row r="389" spans="1:10" x14ac:dyDescent="0.25">
      <c r="A389" s="15">
        <v>2015</v>
      </c>
      <c r="B389" s="15" t="s">
        <v>0</v>
      </c>
      <c r="C389" s="15" t="s">
        <v>48</v>
      </c>
      <c r="D389" s="15" t="s">
        <v>2</v>
      </c>
      <c r="E389" s="15" t="s">
        <v>115</v>
      </c>
      <c r="F389" s="16">
        <v>11493171324</v>
      </c>
      <c r="G389" s="21">
        <v>0</v>
      </c>
      <c r="H389" s="15" t="s">
        <v>117</v>
      </c>
      <c r="I389" s="17">
        <v>0</v>
      </c>
      <c r="J389" s="17">
        <v>4</v>
      </c>
    </row>
    <row r="390" spans="1:10" x14ac:dyDescent="0.25">
      <c r="A390" s="18">
        <v>2015</v>
      </c>
      <c r="B390" s="18" t="s">
        <v>0</v>
      </c>
      <c r="C390" s="18" t="s">
        <v>49</v>
      </c>
      <c r="D390" s="18" t="s">
        <v>2</v>
      </c>
      <c r="E390" s="18" t="s">
        <v>115</v>
      </c>
      <c r="F390" s="19">
        <v>25411022244</v>
      </c>
      <c r="G390" s="20">
        <v>0</v>
      </c>
      <c r="H390" s="18" t="s">
        <v>117</v>
      </c>
      <c r="I390" s="20">
        <v>0</v>
      </c>
      <c r="J390" s="20">
        <v>0</v>
      </c>
    </row>
    <row r="391" spans="1:10" x14ac:dyDescent="0.25">
      <c r="A391" s="15">
        <v>2015</v>
      </c>
      <c r="B391" s="15" t="s">
        <v>0</v>
      </c>
      <c r="C391" s="15" t="s">
        <v>50</v>
      </c>
      <c r="D391" s="15" t="s">
        <v>2</v>
      </c>
      <c r="E391" s="15" t="s">
        <v>115</v>
      </c>
      <c r="F391" s="16">
        <v>12625702669</v>
      </c>
      <c r="G391" s="17">
        <v>0</v>
      </c>
      <c r="H391" s="15" t="s">
        <v>117</v>
      </c>
      <c r="I391" s="17">
        <v>0</v>
      </c>
      <c r="J391" s="17">
        <v>0</v>
      </c>
    </row>
    <row r="392" spans="1:10" ht="24" x14ac:dyDescent="0.25">
      <c r="A392" s="18">
        <v>2015</v>
      </c>
      <c r="B392" s="18" t="s">
        <v>0</v>
      </c>
      <c r="C392" s="18" t="s">
        <v>162</v>
      </c>
      <c r="D392" s="18" t="s">
        <v>2</v>
      </c>
      <c r="E392" s="18" t="s">
        <v>115</v>
      </c>
      <c r="F392" s="19">
        <v>1339012620</v>
      </c>
      <c r="G392" s="20">
        <v>0</v>
      </c>
      <c r="H392" s="18" t="s">
        <v>117</v>
      </c>
      <c r="I392" s="20">
        <v>0</v>
      </c>
      <c r="J392" s="20">
        <v>0</v>
      </c>
    </row>
    <row r="393" spans="1:10" x14ac:dyDescent="0.25">
      <c r="A393" s="15">
        <v>2015</v>
      </c>
      <c r="B393" s="15" t="s">
        <v>0</v>
      </c>
      <c r="C393" s="15" t="s">
        <v>51</v>
      </c>
      <c r="D393" s="15" t="s">
        <v>2</v>
      </c>
      <c r="E393" s="15" t="s">
        <v>115</v>
      </c>
      <c r="F393" s="16">
        <v>2164461193</v>
      </c>
      <c r="G393" s="17">
        <v>0</v>
      </c>
      <c r="H393" s="15" t="s">
        <v>117</v>
      </c>
      <c r="I393" s="17">
        <v>0</v>
      </c>
      <c r="J393" s="17">
        <v>0</v>
      </c>
    </row>
    <row r="394" spans="1:10" x14ac:dyDescent="0.25">
      <c r="A394" s="18">
        <v>2015</v>
      </c>
      <c r="B394" s="18" t="s">
        <v>0</v>
      </c>
      <c r="C394" s="18" t="s">
        <v>163</v>
      </c>
      <c r="D394" s="18" t="s">
        <v>2</v>
      </c>
      <c r="E394" s="18" t="s">
        <v>115</v>
      </c>
      <c r="F394" s="19">
        <v>1080100821</v>
      </c>
      <c r="G394" s="20">
        <v>0</v>
      </c>
      <c r="H394" s="18" t="s">
        <v>117</v>
      </c>
      <c r="I394" s="20">
        <v>0</v>
      </c>
      <c r="J394" s="20">
        <v>0</v>
      </c>
    </row>
    <row r="395" spans="1:10" x14ac:dyDescent="0.25">
      <c r="A395" s="15">
        <v>2015</v>
      </c>
      <c r="B395" s="15" t="s">
        <v>0</v>
      </c>
      <c r="C395" s="15" t="s">
        <v>52</v>
      </c>
      <c r="D395" s="15" t="s">
        <v>2</v>
      </c>
      <c r="E395" s="15" t="s">
        <v>115</v>
      </c>
      <c r="F395" s="16">
        <v>200210871947</v>
      </c>
      <c r="G395" s="17">
        <v>0</v>
      </c>
      <c r="H395" s="15" t="s">
        <v>117</v>
      </c>
      <c r="I395" s="17">
        <v>0</v>
      </c>
      <c r="J395" s="17">
        <v>0</v>
      </c>
    </row>
    <row r="396" spans="1:10" x14ac:dyDescent="0.25">
      <c r="A396" s="18">
        <v>2015</v>
      </c>
      <c r="B396" s="18" t="s">
        <v>0</v>
      </c>
      <c r="C396" s="18" t="s">
        <v>168</v>
      </c>
      <c r="D396" s="18" t="s">
        <v>2</v>
      </c>
      <c r="E396" s="18" t="s">
        <v>115</v>
      </c>
      <c r="F396" s="19">
        <v>144172352</v>
      </c>
      <c r="G396" s="20">
        <v>0</v>
      </c>
      <c r="H396" s="18" t="s">
        <v>117</v>
      </c>
      <c r="I396" s="20">
        <v>0</v>
      </c>
      <c r="J396" s="20">
        <v>0</v>
      </c>
    </row>
    <row r="397" spans="1:10" x14ac:dyDescent="0.25">
      <c r="A397" s="15">
        <v>2015</v>
      </c>
      <c r="B397" s="15" t="s">
        <v>0</v>
      </c>
      <c r="C397" s="15" t="s">
        <v>164</v>
      </c>
      <c r="D397" s="15" t="s">
        <v>2</v>
      </c>
      <c r="E397" s="15" t="s">
        <v>115</v>
      </c>
      <c r="F397" s="16">
        <v>3915447978</v>
      </c>
      <c r="G397" s="17">
        <v>0</v>
      </c>
      <c r="H397" s="15" t="s">
        <v>117</v>
      </c>
      <c r="I397" s="17">
        <v>0</v>
      </c>
      <c r="J397" s="17">
        <v>0</v>
      </c>
    </row>
    <row r="398" spans="1:10" x14ac:dyDescent="0.25">
      <c r="A398" s="18">
        <v>2015</v>
      </c>
      <c r="B398" s="18" t="s">
        <v>0</v>
      </c>
      <c r="C398" s="18" t="s">
        <v>53</v>
      </c>
      <c r="D398" s="18" t="s">
        <v>2</v>
      </c>
      <c r="E398" s="18" t="s">
        <v>115</v>
      </c>
      <c r="F398" s="19">
        <v>2481092714</v>
      </c>
      <c r="G398" s="20">
        <v>0</v>
      </c>
      <c r="H398" s="18" t="s">
        <v>117</v>
      </c>
      <c r="I398" s="20">
        <v>0</v>
      </c>
      <c r="J398" s="20">
        <v>0</v>
      </c>
    </row>
    <row r="399" spans="1:10" x14ac:dyDescent="0.25">
      <c r="A399" s="15">
        <v>2015</v>
      </c>
      <c r="B399" s="15" t="s">
        <v>0</v>
      </c>
      <c r="C399" s="15" t="s">
        <v>54</v>
      </c>
      <c r="D399" s="15" t="s">
        <v>2</v>
      </c>
      <c r="E399" s="15" t="s">
        <v>115</v>
      </c>
      <c r="F399" s="16">
        <v>380527499675</v>
      </c>
      <c r="G399" s="21">
        <v>0</v>
      </c>
      <c r="H399" s="15" t="s">
        <v>117</v>
      </c>
      <c r="I399" s="17">
        <v>0</v>
      </c>
      <c r="J399" s="17">
        <v>4</v>
      </c>
    </row>
    <row r="400" spans="1:10" x14ac:dyDescent="0.25">
      <c r="A400" s="18">
        <v>2015</v>
      </c>
      <c r="B400" s="18" t="s">
        <v>0</v>
      </c>
      <c r="C400" s="18" t="s">
        <v>55</v>
      </c>
      <c r="D400" s="18" t="s">
        <v>2</v>
      </c>
      <c r="E400" s="18" t="s">
        <v>115</v>
      </c>
      <c r="F400" s="19">
        <v>280019266828</v>
      </c>
      <c r="G400" s="20">
        <v>0</v>
      </c>
      <c r="H400" s="18" t="s">
        <v>117</v>
      </c>
      <c r="I400" s="20">
        <v>0</v>
      </c>
      <c r="J400" s="20">
        <v>0</v>
      </c>
    </row>
    <row r="401" spans="1:10" x14ac:dyDescent="0.25">
      <c r="A401" s="15">
        <v>2015</v>
      </c>
      <c r="B401" s="15" t="s">
        <v>0</v>
      </c>
      <c r="C401" s="15" t="s">
        <v>201</v>
      </c>
      <c r="D401" s="15" t="s">
        <v>2</v>
      </c>
      <c r="E401" s="15" t="s">
        <v>115</v>
      </c>
      <c r="F401" s="16">
        <v>4669280457</v>
      </c>
      <c r="G401" s="17">
        <v>0</v>
      </c>
      <c r="H401" s="15" t="s">
        <v>117</v>
      </c>
      <c r="I401" s="17">
        <v>0</v>
      </c>
      <c r="J401" s="17">
        <v>0</v>
      </c>
    </row>
    <row r="402" spans="1:10" x14ac:dyDescent="0.25">
      <c r="A402" s="18">
        <v>2015</v>
      </c>
      <c r="B402" s="18" t="s">
        <v>0</v>
      </c>
      <c r="C402" s="18" t="s">
        <v>177</v>
      </c>
      <c r="D402" s="18" t="s">
        <v>2</v>
      </c>
      <c r="E402" s="18" t="s">
        <v>115</v>
      </c>
      <c r="F402" s="19">
        <v>1966837314</v>
      </c>
      <c r="G402" s="20">
        <v>0</v>
      </c>
      <c r="H402" s="18" t="s">
        <v>117</v>
      </c>
      <c r="I402" s="20">
        <v>0</v>
      </c>
      <c r="J402" s="20">
        <v>0</v>
      </c>
    </row>
    <row r="403" spans="1:10" x14ac:dyDescent="0.25">
      <c r="A403" s="15">
        <v>2015</v>
      </c>
      <c r="B403" s="15" t="s">
        <v>0</v>
      </c>
      <c r="C403" s="15" t="s">
        <v>202</v>
      </c>
      <c r="D403" s="15" t="s">
        <v>2</v>
      </c>
      <c r="E403" s="15" t="s">
        <v>115</v>
      </c>
      <c r="F403" s="16">
        <v>353079512</v>
      </c>
      <c r="G403" s="17">
        <v>0</v>
      </c>
      <c r="H403" s="15" t="s">
        <v>117</v>
      </c>
      <c r="I403" s="17">
        <v>0</v>
      </c>
      <c r="J403" s="17">
        <v>0</v>
      </c>
    </row>
    <row r="404" spans="1:10" x14ac:dyDescent="0.25">
      <c r="A404" s="18">
        <v>2015</v>
      </c>
      <c r="B404" s="18" t="s">
        <v>0</v>
      </c>
      <c r="C404" s="18" t="s">
        <v>56</v>
      </c>
      <c r="D404" s="18" t="s">
        <v>2</v>
      </c>
      <c r="E404" s="18" t="s">
        <v>115</v>
      </c>
      <c r="F404" s="19">
        <v>22036819983</v>
      </c>
      <c r="G404" s="20">
        <v>0</v>
      </c>
      <c r="H404" s="18" t="s">
        <v>117</v>
      </c>
      <c r="I404" s="20">
        <v>0</v>
      </c>
      <c r="J404" s="20">
        <v>0</v>
      </c>
    </row>
    <row r="405" spans="1:10" x14ac:dyDescent="0.25">
      <c r="A405" s="15">
        <v>2015</v>
      </c>
      <c r="B405" s="15" t="s">
        <v>0</v>
      </c>
      <c r="C405" s="15" t="s">
        <v>57</v>
      </c>
      <c r="D405" s="15" t="s">
        <v>2</v>
      </c>
      <c r="E405" s="15" t="s">
        <v>115</v>
      </c>
      <c r="F405" s="16">
        <v>31926516340</v>
      </c>
      <c r="G405" s="17">
        <v>0</v>
      </c>
      <c r="H405" s="15" t="s">
        <v>117</v>
      </c>
      <c r="I405" s="17">
        <v>0</v>
      </c>
      <c r="J405" s="17">
        <v>0</v>
      </c>
    </row>
    <row r="406" spans="1:10" x14ac:dyDescent="0.25">
      <c r="A406" s="18">
        <v>2015</v>
      </c>
      <c r="B406" s="18" t="s">
        <v>0</v>
      </c>
      <c r="C406" s="18" t="s">
        <v>128</v>
      </c>
      <c r="D406" s="18" t="s">
        <v>2</v>
      </c>
      <c r="E406" s="18" t="s">
        <v>115</v>
      </c>
      <c r="F406" s="19">
        <v>4628291751</v>
      </c>
      <c r="G406" s="20">
        <v>0</v>
      </c>
      <c r="H406" s="18" t="s">
        <v>117</v>
      </c>
      <c r="I406" s="20">
        <v>0</v>
      </c>
      <c r="J406" s="20">
        <v>0</v>
      </c>
    </row>
    <row r="407" spans="1:10" x14ac:dyDescent="0.25">
      <c r="A407" s="15">
        <v>2015</v>
      </c>
      <c r="B407" s="15" t="s">
        <v>0</v>
      </c>
      <c r="C407" s="15" t="s">
        <v>125</v>
      </c>
      <c r="D407" s="15" t="s">
        <v>2</v>
      </c>
      <c r="E407" s="15" t="s">
        <v>115</v>
      </c>
      <c r="F407" s="16">
        <v>660181989</v>
      </c>
      <c r="G407" s="17">
        <v>0</v>
      </c>
      <c r="H407" s="15" t="s">
        <v>117</v>
      </c>
      <c r="I407" s="17">
        <v>0</v>
      </c>
      <c r="J407" s="17">
        <v>0</v>
      </c>
    </row>
    <row r="408" spans="1:10" x14ac:dyDescent="0.25">
      <c r="A408" s="18">
        <v>2015</v>
      </c>
      <c r="B408" s="18" t="s">
        <v>0</v>
      </c>
      <c r="C408" s="18" t="s">
        <v>58</v>
      </c>
      <c r="D408" s="18" t="s">
        <v>2</v>
      </c>
      <c r="E408" s="18" t="s">
        <v>115</v>
      </c>
      <c r="F408" s="19">
        <v>437329137204</v>
      </c>
      <c r="G408" s="22">
        <v>0</v>
      </c>
      <c r="H408" s="18" t="s">
        <v>117</v>
      </c>
      <c r="I408" s="20">
        <v>0</v>
      </c>
      <c r="J408" s="20">
        <v>4</v>
      </c>
    </row>
    <row r="409" spans="1:10" x14ac:dyDescent="0.25">
      <c r="A409" s="15">
        <v>2015</v>
      </c>
      <c r="B409" s="15" t="s">
        <v>0</v>
      </c>
      <c r="C409" s="15" t="s">
        <v>191</v>
      </c>
      <c r="D409" s="15" t="s">
        <v>2</v>
      </c>
      <c r="E409" s="15" t="s">
        <v>115</v>
      </c>
      <c r="F409" s="16">
        <v>79882205</v>
      </c>
      <c r="G409" s="17">
        <v>0</v>
      </c>
      <c r="H409" s="15" t="s">
        <v>117</v>
      </c>
      <c r="I409" s="17">
        <v>0</v>
      </c>
      <c r="J409" s="17">
        <v>0</v>
      </c>
    </row>
    <row r="410" spans="1:10" x14ac:dyDescent="0.25">
      <c r="A410" s="18">
        <v>2015</v>
      </c>
      <c r="B410" s="18" t="s">
        <v>0</v>
      </c>
      <c r="C410" s="18" t="s">
        <v>136</v>
      </c>
      <c r="D410" s="18" t="s">
        <v>2</v>
      </c>
      <c r="E410" s="18" t="s">
        <v>115</v>
      </c>
      <c r="F410" s="19">
        <v>1238945615</v>
      </c>
      <c r="G410" s="20">
        <v>0</v>
      </c>
      <c r="H410" s="18" t="s">
        <v>117</v>
      </c>
      <c r="I410" s="20">
        <v>0</v>
      </c>
      <c r="J410" s="20">
        <v>0</v>
      </c>
    </row>
    <row r="411" spans="1:10" x14ac:dyDescent="0.25">
      <c r="A411" s="15">
        <v>2015</v>
      </c>
      <c r="B411" s="15" t="s">
        <v>0</v>
      </c>
      <c r="C411" s="15" t="s">
        <v>59</v>
      </c>
      <c r="D411" s="15" t="s">
        <v>2</v>
      </c>
      <c r="E411" s="15" t="s">
        <v>115</v>
      </c>
      <c r="F411" s="16">
        <v>34357358629</v>
      </c>
      <c r="G411" s="17">
        <v>0</v>
      </c>
      <c r="H411" s="15" t="s">
        <v>117</v>
      </c>
      <c r="I411" s="17">
        <v>0</v>
      </c>
      <c r="J411" s="17">
        <v>0</v>
      </c>
    </row>
    <row r="412" spans="1:10" x14ac:dyDescent="0.25">
      <c r="A412" s="18">
        <v>2015</v>
      </c>
      <c r="B412" s="18" t="s">
        <v>0</v>
      </c>
      <c r="C412" s="18" t="s">
        <v>129</v>
      </c>
      <c r="D412" s="18" t="s">
        <v>2</v>
      </c>
      <c r="E412" s="18" t="s">
        <v>115</v>
      </c>
      <c r="F412" s="19">
        <v>4667365609</v>
      </c>
      <c r="G412" s="20">
        <v>0</v>
      </c>
      <c r="H412" s="18" t="s">
        <v>117</v>
      </c>
      <c r="I412" s="20">
        <v>0</v>
      </c>
      <c r="J412" s="20">
        <v>0</v>
      </c>
    </row>
    <row r="413" spans="1:10" x14ac:dyDescent="0.25">
      <c r="A413" s="15">
        <v>2015</v>
      </c>
      <c r="B413" s="15" t="s">
        <v>0</v>
      </c>
      <c r="C413" s="15" t="s">
        <v>171</v>
      </c>
      <c r="D413" s="15" t="s">
        <v>2</v>
      </c>
      <c r="E413" s="15" t="s">
        <v>115</v>
      </c>
      <c r="F413" s="16">
        <v>789770313</v>
      </c>
      <c r="G413" s="17">
        <v>0</v>
      </c>
      <c r="H413" s="15" t="s">
        <v>117</v>
      </c>
      <c r="I413" s="17">
        <v>0</v>
      </c>
      <c r="J413" s="17">
        <v>0</v>
      </c>
    </row>
    <row r="414" spans="1:10" x14ac:dyDescent="0.25">
      <c r="A414" s="18">
        <v>2015</v>
      </c>
      <c r="B414" s="18" t="s">
        <v>0</v>
      </c>
      <c r="C414" s="18" t="s">
        <v>137</v>
      </c>
      <c r="D414" s="18" t="s">
        <v>2</v>
      </c>
      <c r="E414" s="18" t="s">
        <v>115</v>
      </c>
      <c r="F414" s="19">
        <v>104800054672</v>
      </c>
      <c r="G414" s="20">
        <v>0</v>
      </c>
      <c r="H414" s="18" t="s">
        <v>117</v>
      </c>
      <c r="I414" s="20">
        <v>0</v>
      </c>
      <c r="J414" s="20">
        <v>0</v>
      </c>
    </row>
    <row r="415" spans="1:10" x14ac:dyDescent="0.25">
      <c r="A415" s="15">
        <v>2015</v>
      </c>
      <c r="B415" s="15" t="s">
        <v>0</v>
      </c>
      <c r="C415" s="15" t="s">
        <v>192</v>
      </c>
      <c r="D415" s="15" t="s">
        <v>2</v>
      </c>
      <c r="E415" s="15" t="s">
        <v>115</v>
      </c>
      <c r="F415" s="16">
        <v>6384671</v>
      </c>
      <c r="G415" s="17">
        <v>0</v>
      </c>
      <c r="H415" s="15" t="s">
        <v>117</v>
      </c>
      <c r="I415" s="17">
        <v>0</v>
      </c>
      <c r="J415" s="17">
        <v>0</v>
      </c>
    </row>
    <row r="416" spans="1:10" x14ac:dyDescent="0.25">
      <c r="A416" s="18">
        <v>2015</v>
      </c>
      <c r="B416" s="18" t="s">
        <v>0</v>
      </c>
      <c r="C416" s="18" t="s">
        <v>60</v>
      </c>
      <c r="D416" s="18" t="s">
        <v>2</v>
      </c>
      <c r="E416" s="18" t="s">
        <v>115</v>
      </c>
      <c r="F416" s="19">
        <v>22089018057</v>
      </c>
      <c r="G416" s="20">
        <v>0</v>
      </c>
      <c r="H416" s="18" t="s">
        <v>117</v>
      </c>
      <c r="I416" s="20">
        <v>0</v>
      </c>
      <c r="J416" s="20">
        <v>0</v>
      </c>
    </row>
    <row r="417" spans="1:10" x14ac:dyDescent="0.25">
      <c r="A417" s="15">
        <v>2015</v>
      </c>
      <c r="B417" s="15" t="s">
        <v>0</v>
      </c>
      <c r="C417" s="15" t="s">
        <v>149</v>
      </c>
      <c r="D417" s="15" t="s">
        <v>2</v>
      </c>
      <c r="E417" s="15" t="s">
        <v>115</v>
      </c>
      <c r="F417" s="16">
        <v>11347872260</v>
      </c>
      <c r="G417" s="17">
        <v>0</v>
      </c>
      <c r="H417" s="15" t="s">
        <v>117</v>
      </c>
      <c r="I417" s="17">
        <v>0</v>
      </c>
      <c r="J417" s="17">
        <v>0</v>
      </c>
    </row>
    <row r="418" spans="1:10" x14ac:dyDescent="0.25">
      <c r="A418" s="18">
        <v>2015</v>
      </c>
      <c r="B418" s="18" t="s">
        <v>0</v>
      </c>
      <c r="C418" s="18" t="s">
        <v>203</v>
      </c>
      <c r="D418" s="18" t="s">
        <v>2</v>
      </c>
      <c r="E418" s="18" t="s">
        <v>115</v>
      </c>
      <c r="F418" s="19">
        <v>8327546291</v>
      </c>
      <c r="G418" s="22">
        <v>0</v>
      </c>
      <c r="H418" s="18" t="s">
        <v>117</v>
      </c>
      <c r="I418" s="20">
        <v>0</v>
      </c>
      <c r="J418" s="20">
        <v>4</v>
      </c>
    </row>
    <row r="419" spans="1:10" x14ac:dyDescent="0.25">
      <c r="A419" s="15">
        <v>2015</v>
      </c>
      <c r="B419" s="15" t="s">
        <v>0</v>
      </c>
      <c r="C419" s="15" t="s">
        <v>61</v>
      </c>
      <c r="D419" s="15" t="s">
        <v>2</v>
      </c>
      <c r="E419" s="15" t="s">
        <v>115</v>
      </c>
      <c r="F419" s="16">
        <v>33667006869</v>
      </c>
      <c r="G419" s="21">
        <v>0</v>
      </c>
      <c r="H419" s="15" t="s">
        <v>117</v>
      </c>
      <c r="I419" s="17">
        <v>0</v>
      </c>
      <c r="J419" s="17">
        <v>4</v>
      </c>
    </row>
    <row r="420" spans="1:10" x14ac:dyDescent="0.25">
      <c r="A420" s="18">
        <v>2015</v>
      </c>
      <c r="B420" s="18" t="s">
        <v>0</v>
      </c>
      <c r="C420" s="18" t="s">
        <v>62</v>
      </c>
      <c r="D420" s="18" t="s">
        <v>2</v>
      </c>
      <c r="E420" s="18" t="s">
        <v>115</v>
      </c>
      <c r="F420" s="19">
        <v>194461157270</v>
      </c>
      <c r="G420" s="20">
        <v>0</v>
      </c>
      <c r="H420" s="18" t="s">
        <v>117</v>
      </c>
      <c r="I420" s="20">
        <v>0</v>
      </c>
      <c r="J420" s="20">
        <v>0</v>
      </c>
    </row>
    <row r="421" spans="1:10" x14ac:dyDescent="0.25">
      <c r="A421" s="15">
        <v>2015</v>
      </c>
      <c r="B421" s="15" t="s">
        <v>0</v>
      </c>
      <c r="C421" s="15" t="s">
        <v>63</v>
      </c>
      <c r="D421" s="15" t="s">
        <v>2</v>
      </c>
      <c r="E421" s="15" t="s">
        <v>115</v>
      </c>
      <c r="F421" s="16">
        <v>55258687378</v>
      </c>
      <c r="G421" s="17">
        <v>0</v>
      </c>
      <c r="H421" s="15" t="s">
        <v>117</v>
      </c>
      <c r="I421" s="17">
        <v>0</v>
      </c>
      <c r="J421" s="17">
        <v>0</v>
      </c>
    </row>
    <row r="422" spans="1:10" x14ac:dyDescent="0.25">
      <c r="A422" s="18">
        <v>2015</v>
      </c>
      <c r="B422" s="18" t="s">
        <v>0</v>
      </c>
      <c r="C422" s="18" t="s">
        <v>166</v>
      </c>
      <c r="D422" s="18" t="s">
        <v>2</v>
      </c>
      <c r="E422" s="18" t="s">
        <v>115</v>
      </c>
      <c r="F422" s="19">
        <v>77971079194</v>
      </c>
      <c r="G422" s="20">
        <v>0</v>
      </c>
      <c r="H422" s="18" t="s">
        <v>117</v>
      </c>
      <c r="I422" s="20">
        <v>0</v>
      </c>
      <c r="J422" s="20">
        <v>0</v>
      </c>
    </row>
    <row r="423" spans="1:10" x14ac:dyDescent="0.25">
      <c r="A423" s="15">
        <v>2015</v>
      </c>
      <c r="B423" s="15" t="s">
        <v>0</v>
      </c>
      <c r="C423" s="15" t="s">
        <v>64</v>
      </c>
      <c r="D423" s="15" t="s">
        <v>2</v>
      </c>
      <c r="E423" s="15" t="s">
        <v>115</v>
      </c>
      <c r="F423" s="16">
        <v>60605047667</v>
      </c>
      <c r="G423" s="17">
        <v>0</v>
      </c>
      <c r="H423" s="15" t="s">
        <v>117</v>
      </c>
      <c r="I423" s="17">
        <v>0</v>
      </c>
      <c r="J423" s="17">
        <v>0</v>
      </c>
    </row>
    <row r="424" spans="1:10" ht="24" x14ac:dyDescent="0.25">
      <c r="A424" s="18">
        <v>2015</v>
      </c>
      <c r="B424" s="18" t="s">
        <v>0</v>
      </c>
      <c r="C424" s="18" t="s">
        <v>65</v>
      </c>
      <c r="D424" s="18" t="s">
        <v>2</v>
      </c>
      <c r="E424" s="18" t="s">
        <v>115</v>
      </c>
      <c r="F424" s="19">
        <v>343907651828</v>
      </c>
      <c r="G424" s="20">
        <v>0</v>
      </c>
      <c r="H424" s="18" t="s">
        <v>117</v>
      </c>
      <c r="I424" s="20">
        <v>0</v>
      </c>
      <c r="J424" s="20">
        <v>0</v>
      </c>
    </row>
    <row r="425" spans="1:10" x14ac:dyDescent="0.25">
      <c r="A425" s="15">
        <v>2015</v>
      </c>
      <c r="B425" s="15" t="s">
        <v>0</v>
      </c>
      <c r="C425" s="15" t="s">
        <v>145</v>
      </c>
      <c r="D425" s="15" t="s">
        <v>2</v>
      </c>
      <c r="E425" s="15" t="s">
        <v>115</v>
      </c>
      <c r="F425" s="16">
        <v>578693958</v>
      </c>
      <c r="G425" s="17">
        <v>0</v>
      </c>
      <c r="H425" s="15" t="s">
        <v>117</v>
      </c>
      <c r="I425" s="17">
        <v>0</v>
      </c>
      <c r="J425" s="17">
        <v>0</v>
      </c>
    </row>
    <row r="426" spans="1:10" x14ac:dyDescent="0.25">
      <c r="A426" s="18">
        <v>2015</v>
      </c>
      <c r="B426" s="18" t="s">
        <v>0</v>
      </c>
      <c r="C426" s="18" t="s">
        <v>66</v>
      </c>
      <c r="D426" s="18" t="s">
        <v>2</v>
      </c>
      <c r="E426" s="18" t="s">
        <v>115</v>
      </c>
      <c r="F426" s="19">
        <v>180596808</v>
      </c>
      <c r="G426" s="20">
        <v>0</v>
      </c>
      <c r="H426" s="18" t="s">
        <v>117</v>
      </c>
      <c r="I426" s="20">
        <v>0</v>
      </c>
      <c r="J426" s="20">
        <v>0</v>
      </c>
    </row>
    <row r="427" spans="1:10" x14ac:dyDescent="0.25">
      <c r="A427" s="15">
        <v>2015</v>
      </c>
      <c r="B427" s="15" t="s">
        <v>0</v>
      </c>
      <c r="C427" s="15" t="s">
        <v>138</v>
      </c>
      <c r="D427" s="15" t="s">
        <v>2</v>
      </c>
      <c r="E427" s="15" t="s">
        <v>115</v>
      </c>
      <c r="F427" s="16">
        <v>201491759864</v>
      </c>
      <c r="G427" s="17">
        <v>0</v>
      </c>
      <c r="H427" s="15" t="s">
        <v>117</v>
      </c>
      <c r="I427" s="17">
        <v>0</v>
      </c>
      <c r="J427" s="17">
        <v>0</v>
      </c>
    </row>
    <row r="428" spans="1:10" x14ac:dyDescent="0.25">
      <c r="A428" s="18">
        <v>2015</v>
      </c>
      <c r="B428" s="18" t="s">
        <v>0</v>
      </c>
      <c r="C428" s="18" t="s">
        <v>126</v>
      </c>
      <c r="D428" s="18" t="s">
        <v>2</v>
      </c>
      <c r="E428" s="18" t="s">
        <v>115</v>
      </c>
      <c r="F428" s="19">
        <v>2611671966</v>
      </c>
      <c r="G428" s="20">
        <v>0</v>
      </c>
      <c r="H428" s="18" t="s">
        <v>117</v>
      </c>
      <c r="I428" s="20">
        <v>0</v>
      </c>
      <c r="J428" s="20">
        <v>0</v>
      </c>
    </row>
    <row r="429" spans="1:10" x14ac:dyDescent="0.25">
      <c r="A429" s="15">
        <v>2015</v>
      </c>
      <c r="B429" s="15" t="s">
        <v>0</v>
      </c>
      <c r="C429" s="15" t="s">
        <v>67</v>
      </c>
      <c r="D429" s="15" t="s">
        <v>2</v>
      </c>
      <c r="E429" s="15" t="s">
        <v>115</v>
      </c>
      <c r="F429" s="16">
        <v>13378933798</v>
      </c>
      <c r="G429" s="17">
        <v>0</v>
      </c>
      <c r="H429" s="15" t="s">
        <v>117</v>
      </c>
      <c r="I429" s="17">
        <v>0</v>
      </c>
      <c r="J429" s="17">
        <v>0</v>
      </c>
    </row>
    <row r="430" spans="1:10" x14ac:dyDescent="0.25">
      <c r="A430" s="18">
        <v>2015</v>
      </c>
      <c r="B430" s="18" t="s">
        <v>0</v>
      </c>
      <c r="C430" s="18" t="s">
        <v>68</v>
      </c>
      <c r="D430" s="18" t="s">
        <v>2</v>
      </c>
      <c r="E430" s="18" t="s">
        <v>115</v>
      </c>
      <c r="F430" s="19">
        <v>264381003631</v>
      </c>
      <c r="G430" s="20">
        <v>0</v>
      </c>
      <c r="H430" s="18" t="s">
        <v>117</v>
      </c>
      <c r="I430" s="20">
        <v>0</v>
      </c>
      <c r="J430" s="20">
        <v>0</v>
      </c>
    </row>
    <row r="431" spans="1:10" x14ac:dyDescent="0.25">
      <c r="A431" s="15">
        <v>2015</v>
      </c>
      <c r="B431" s="15" t="s">
        <v>0</v>
      </c>
      <c r="C431" s="15" t="s">
        <v>69</v>
      </c>
      <c r="D431" s="15" t="s">
        <v>2</v>
      </c>
      <c r="E431" s="15" t="s">
        <v>115</v>
      </c>
      <c r="F431" s="16">
        <v>346638023572</v>
      </c>
      <c r="G431" s="17">
        <v>0</v>
      </c>
      <c r="H431" s="15" t="s">
        <v>117</v>
      </c>
      <c r="I431" s="17">
        <v>0</v>
      </c>
      <c r="J431" s="17">
        <v>0</v>
      </c>
    </row>
    <row r="432" spans="1:10" x14ac:dyDescent="0.25">
      <c r="A432" s="18">
        <v>2015</v>
      </c>
      <c r="B432" s="18" t="s">
        <v>0</v>
      </c>
      <c r="C432" s="18" t="s">
        <v>70</v>
      </c>
      <c r="D432" s="18" t="s">
        <v>2</v>
      </c>
      <c r="E432" s="18" t="s">
        <v>115</v>
      </c>
      <c r="F432" s="19">
        <v>75051295241</v>
      </c>
      <c r="G432" s="20">
        <v>0</v>
      </c>
      <c r="H432" s="18" t="s">
        <v>117</v>
      </c>
      <c r="I432" s="20">
        <v>0</v>
      </c>
      <c r="J432" s="20">
        <v>0</v>
      </c>
    </row>
    <row r="433" spans="1:10" x14ac:dyDescent="0.25">
      <c r="A433" s="15">
        <v>2015</v>
      </c>
      <c r="B433" s="15" t="s">
        <v>0</v>
      </c>
      <c r="C433" s="15" t="s">
        <v>71</v>
      </c>
      <c r="D433" s="15" t="s">
        <v>2</v>
      </c>
      <c r="E433" s="15" t="s">
        <v>115</v>
      </c>
      <c r="F433" s="16">
        <v>162016742480</v>
      </c>
      <c r="G433" s="17">
        <v>0</v>
      </c>
      <c r="H433" s="15" t="s">
        <v>117</v>
      </c>
      <c r="I433" s="17">
        <v>0</v>
      </c>
      <c r="J433" s="17">
        <v>0</v>
      </c>
    </row>
    <row r="434" spans="1:10" x14ac:dyDescent="0.25">
      <c r="A434" s="18">
        <v>2015</v>
      </c>
      <c r="B434" s="18" t="s">
        <v>0</v>
      </c>
      <c r="C434" s="18" t="s">
        <v>72</v>
      </c>
      <c r="D434" s="18" t="s">
        <v>2</v>
      </c>
      <c r="E434" s="18" t="s">
        <v>115</v>
      </c>
      <c r="F434" s="19">
        <v>26586979271</v>
      </c>
      <c r="G434" s="20">
        <v>0</v>
      </c>
      <c r="H434" s="18" t="s">
        <v>117</v>
      </c>
      <c r="I434" s="20">
        <v>0</v>
      </c>
      <c r="J434" s="20">
        <v>0</v>
      </c>
    </row>
    <row r="435" spans="1:10" x14ac:dyDescent="0.25">
      <c r="A435" s="15">
        <v>2015</v>
      </c>
      <c r="B435" s="15" t="s">
        <v>0</v>
      </c>
      <c r="C435" s="15" t="s">
        <v>73</v>
      </c>
      <c r="D435" s="15" t="s">
        <v>2</v>
      </c>
      <c r="E435" s="15" t="s">
        <v>115</v>
      </c>
      <c r="F435" s="16">
        <v>80265368195</v>
      </c>
      <c r="G435" s="21">
        <v>0</v>
      </c>
      <c r="H435" s="15" t="s">
        <v>117</v>
      </c>
      <c r="I435" s="17">
        <v>0</v>
      </c>
      <c r="J435" s="17">
        <v>4</v>
      </c>
    </row>
    <row r="436" spans="1:10" x14ac:dyDescent="0.25">
      <c r="A436" s="18">
        <v>2015</v>
      </c>
      <c r="B436" s="18" t="s">
        <v>0</v>
      </c>
      <c r="C436" s="18" t="s">
        <v>146</v>
      </c>
      <c r="D436" s="18" t="s">
        <v>2</v>
      </c>
      <c r="E436" s="18" t="s">
        <v>115</v>
      </c>
      <c r="F436" s="19">
        <v>2704095948</v>
      </c>
      <c r="G436" s="20">
        <v>0</v>
      </c>
      <c r="H436" s="18" t="s">
        <v>117</v>
      </c>
      <c r="I436" s="20">
        <v>0</v>
      </c>
      <c r="J436" s="20">
        <v>0</v>
      </c>
    </row>
    <row r="437" spans="1:10" x14ac:dyDescent="0.25">
      <c r="A437" s="15">
        <v>2015</v>
      </c>
      <c r="B437" s="15" t="s">
        <v>0</v>
      </c>
      <c r="C437" s="15" t="s">
        <v>74</v>
      </c>
      <c r="D437" s="15" t="s">
        <v>2</v>
      </c>
      <c r="E437" s="15" t="s">
        <v>115</v>
      </c>
      <c r="F437" s="16">
        <v>278122010154</v>
      </c>
      <c r="G437" s="17">
        <v>0</v>
      </c>
      <c r="H437" s="15" t="s">
        <v>117</v>
      </c>
      <c r="I437" s="17">
        <v>0</v>
      </c>
      <c r="J437" s="17">
        <v>0</v>
      </c>
    </row>
    <row r="438" spans="1:10" x14ac:dyDescent="0.25">
      <c r="A438" s="18">
        <v>2015</v>
      </c>
      <c r="B438" s="18" t="s">
        <v>0</v>
      </c>
      <c r="C438" s="18" t="s">
        <v>172</v>
      </c>
      <c r="D438" s="18" t="s">
        <v>2</v>
      </c>
      <c r="E438" s="18" t="s">
        <v>115</v>
      </c>
      <c r="F438" s="19">
        <v>1746522159</v>
      </c>
      <c r="G438" s="22">
        <v>0</v>
      </c>
      <c r="H438" s="18" t="s">
        <v>117</v>
      </c>
      <c r="I438" s="20">
        <v>0</v>
      </c>
      <c r="J438" s="20">
        <v>4</v>
      </c>
    </row>
    <row r="439" spans="1:10" x14ac:dyDescent="0.25">
      <c r="A439" s="15">
        <v>2015</v>
      </c>
      <c r="B439" s="15" t="s">
        <v>0</v>
      </c>
      <c r="C439" s="15" t="s">
        <v>75</v>
      </c>
      <c r="D439" s="15" t="s">
        <v>2</v>
      </c>
      <c r="E439" s="15" t="s">
        <v>115</v>
      </c>
      <c r="F439" s="16">
        <v>140001205633</v>
      </c>
      <c r="G439" s="17">
        <v>0</v>
      </c>
      <c r="H439" s="15" t="s">
        <v>117</v>
      </c>
      <c r="I439" s="17">
        <v>0</v>
      </c>
      <c r="J439" s="17">
        <v>0</v>
      </c>
    </row>
    <row r="440" spans="1:10" x14ac:dyDescent="0.25">
      <c r="A440" s="18">
        <v>2015</v>
      </c>
      <c r="B440" s="18" t="s">
        <v>0</v>
      </c>
      <c r="C440" s="18" t="s">
        <v>76</v>
      </c>
      <c r="D440" s="18" t="s">
        <v>2</v>
      </c>
      <c r="E440" s="18" t="s">
        <v>115</v>
      </c>
      <c r="F440" s="19">
        <v>291959193895</v>
      </c>
      <c r="G440" s="20">
        <v>0</v>
      </c>
      <c r="H440" s="18" t="s">
        <v>117</v>
      </c>
      <c r="I440" s="20">
        <v>0</v>
      </c>
      <c r="J440" s="20">
        <v>0</v>
      </c>
    </row>
    <row r="441" spans="1:10" x14ac:dyDescent="0.25">
      <c r="A441" s="15">
        <v>2015</v>
      </c>
      <c r="B441" s="15" t="s">
        <v>0</v>
      </c>
      <c r="C441" s="15" t="s">
        <v>77</v>
      </c>
      <c r="D441" s="15" t="s">
        <v>2</v>
      </c>
      <c r="E441" s="15" t="s">
        <v>115</v>
      </c>
      <c r="F441" s="16">
        <v>210883382473</v>
      </c>
      <c r="G441" s="17">
        <v>0</v>
      </c>
      <c r="H441" s="15" t="s">
        <v>117</v>
      </c>
      <c r="I441" s="17">
        <v>0</v>
      </c>
      <c r="J441" s="17">
        <v>0</v>
      </c>
    </row>
    <row r="442" spans="1:10" x14ac:dyDescent="0.25">
      <c r="A442" s="18">
        <v>2015</v>
      </c>
      <c r="B442" s="18" t="s">
        <v>0</v>
      </c>
      <c r="C442" s="18" t="s">
        <v>169</v>
      </c>
      <c r="D442" s="18" t="s">
        <v>2</v>
      </c>
      <c r="E442" s="18" t="s">
        <v>115</v>
      </c>
      <c r="F442" s="19">
        <v>709991555</v>
      </c>
      <c r="G442" s="20">
        <v>0</v>
      </c>
      <c r="H442" s="18" t="s">
        <v>117</v>
      </c>
      <c r="I442" s="20">
        <v>0</v>
      </c>
      <c r="J442" s="20">
        <v>0</v>
      </c>
    </row>
    <row r="443" spans="1:10" ht="24" x14ac:dyDescent="0.25">
      <c r="A443" s="15">
        <v>2015</v>
      </c>
      <c r="B443" s="15" t="s">
        <v>0</v>
      </c>
      <c r="C443" s="15" t="s">
        <v>78</v>
      </c>
      <c r="D443" s="15" t="s">
        <v>2</v>
      </c>
      <c r="E443" s="15" t="s">
        <v>115</v>
      </c>
      <c r="F443" s="16">
        <v>333362349875</v>
      </c>
      <c r="G443" s="17">
        <v>0</v>
      </c>
      <c r="H443" s="15" t="s">
        <v>117</v>
      </c>
      <c r="I443" s="17">
        <v>0</v>
      </c>
      <c r="J443" s="17">
        <v>0</v>
      </c>
    </row>
    <row r="444" spans="1:10" x14ac:dyDescent="0.25">
      <c r="A444" s="18">
        <v>2015</v>
      </c>
      <c r="B444" s="18" t="s">
        <v>0</v>
      </c>
      <c r="C444" s="18" t="s">
        <v>127</v>
      </c>
      <c r="D444" s="18" t="s">
        <v>2</v>
      </c>
      <c r="E444" s="18" t="s">
        <v>115</v>
      </c>
      <c r="F444" s="19">
        <v>14073487589</v>
      </c>
      <c r="G444" s="20">
        <v>0</v>
      </c>
      <c r="H444" s="18" t="s">
        <v>117</v>
      </c>
      <c r="I444" s="20">
        <v>0</v>
      </c>
      <c r="J444" s="20">
        <v>0</v>
      </c>
    </row>
    <row r="445" spans="1:10" x14ac:dyDescent="0.25">
      <c r="A445" s="15">
        <v>2015</v>
      </c>
      <c r="B445" s="15" t="s">
        <v>0</v>
      </c>
      <c r="C445" s="15" t="s">
        <v>79</v>
      </c>
      <c r="D445" s="15" t="s">
        <v>2</v>
      </c>
      <c r="E445" s="15" t="s">
        <v>115</v>
      </c>
      <c r="F445" s="16">
        <v>143850376386</v>
      </c>
      <c r="G445" s="17">
        <v>0</v>
      </c>
      <c r="H445" s="15" t="s">
        <v>117</v>
      </c>
      <c r="I445" s="17">
        <v>0</v>
      </c>
      <c r="J445" s="17">
        <v>0</v>
      </c>
    </row>
    <row r="446" spans="1:10" x14ac:dyDescent="0.25">
      <c r="A446" s="18">
        <v>2015</v>
      </c>
      <c r="B446" s="18" t="s">
        <v>0</v>
      </c>
      <c r="C446" s="18" t="s">
        <v>139</v>
      </c>
      <c r="D446" s="18" t="s">
        <v>2</v>
      </c>
      <c r="E446" s="18" t="s">
        <v>115</v>
      </c>
      <c r="F446" s="19">
        <v>2267008685</v>
      </c>
      <c r="G446" s="20">
        <v>0</v>
      </c>
      <c r="H446" s="18" t="s">
        <v>117</v>
      </c>
      <c r="I446" s="20">
        <v>0</v>
      </c>
      <c r="J446" s="20">
        <v>0</v>
      </c>
    </row>
    <row r="447" spans="1:10" x14ac:dyDescent="0.25">
      <c r="A447" s="15">
        <v>2015</v>
      </c>
      <c r="B447" s="15" t="s">
        <v>0</v>
      </c>
      <c r="C447" s="15" t="s">
        <v>80</v>
      </c>
      <c r="D447" s="15" t="s">
        <v>2</v>
      </c>
      <c r="E447" s="15" t="s">
        <v>115</v>
      </c>
      <c r="F447" s="16">
        <v>38127039558</v>
      </c>
      <c r="G447" s="17">
        <v>0</v>
      </c>
      <c r="H447" s="15" t="s">
        <v>117</v>
      </c>
      <c r="I447" s="17">
        <v>0</v>
      </c>
      <c r="J447" s="17">
        <v>0</v>
      </c>
    </row>
    <row r="448" spans="1:10" ht="24" x14ac:dyDescent="0.25">
      <c r="A448" s="18">
        <v>2015</v>
      </c>
      <c r="B448" s="18" t="s">
        <v>0</v>
      </c>
      <c r="C448" s="18" t="s">
        <v>81</v>
      </c>
      <c r="D448" s="18" t="s">
        <v>2</v>
      </c>
      <c r="E448" s="18" t="s">
        <v>115</v>
      </c>
      <c r="F448" s="19">
        <v>4489933735</v>
      </c>
      <c r="G448" s="20">
        <v>0</v>
      </c>
      <c r="H448" s="18" t="s">
        <v>117</v>
      </c>
      <c r="I448" s="20">
        <v>0</v>
      </c>
      <c r="J448" s="20">
        <v>0</v>
      </c>
    </row>
    <row r="449" spans="1:10" x14ac:dyDescent="0.25">
      <c r="A449" s="15">
        <v>2015</v>
      </c>
      <c r="B449" s="15" t="s">
        <v>0</v>
      </c>
      <c r="C449" s="15" t="s">
        <v>82</v>
      </c>
      <c r="D449" s="15" t="s">
        <v>2</v>
      </c>
      <c r="E449" s="15" t="s">
        <v>115</v>
      </c>
      <c r="F449" s="16">
        <v>21967323008</v>
      </c>
      <c r="G449" s="17">
        <v>0</v>
      </c>
      <c r="H449" s="15" t="s">
        <v>117</v>
      </c>
      <c r="I449" s="17">
        <v>0</v>
      </c>
      <c r="J449" s="17">
        <v>0</v>
      </c>
    </row>
    <row r="450" spans="1:10" x14ac:dyDescent="0.25">
      <c r="A450" s="18">
        <v>2015</v>
      </c>
      <c r="B450" s="18" t="s">
        <v>0</v>
      </c>
      <c r="C450" s="18" t="s">
        <v>83</v>
      </c>
      <c r="D450" s="18" t="s">
        <v>2</v>
      </c>
      <c r="E450" s="18" t="s">
        <v>115</v>
      </c>
      <c r="F450" s="19">
        <v>466295682754</v>
      </c>
      <c r="G450" s="20">
        <v>0</v>
      </c>
      <c r="H450" s="18" t="s">
        <v>117</v>
      </c>
      <c r="I450" s="20">
        <v>0</v>
      </c>
      <c r="J450" s="20">
        <v>0</v>
      </c>
    </row>
    <row r="451" spans="1:10" ht="24" x14ac:dyDescent="0.25">
      <c r="A451" s="15">
        <v>2015</v>
      </c>
      <c r="B451" s="15" t="s">
        <v>0</v>
      </c>
      <c r="C451" s="15" t="s">
        <v>84</v>
      </c>
      <c r="D451" s="15" t="s">
        <v>2</v>
      </c>
      <c r="E451" s="15" t="s">
        <v>115</v>
      </c>
      <c r="F451" s="16">
        <v>5854230521</v>
      </c>
      <c r="G451" s="17">
        <v>0</v>
      </c>
      <c r="H451" s="15" t="s">
        <v>117</v>
      </c>
      <c r="I451" s="17">
        <v>0</v>
      </c>
      <c r="J451" s="17">
        <v>0</v>
      </c>
    </row>
    <row r="452" spans="1:10" x14ac:dyDescent="0.25">
      <c r="A452" s="18">
        <v>2015</v>
      </c>
      <c r="B452" s="18" t="s">
        <v>0</v>
      </c>
      <c r="C452" s="18" t="s">
        <v>85</v>
      </c>
      <c r="D452" s="18" t="s">
        <v>2</v>
      </c>
      <c r="E452" s="18" t="s">
        <v>115</v>
      </c>
      <c r="F452" s="19">
        <v>1501845863839</v>
      </c>
      <c r="G452" s="20">
        <v>0</v>
      </c>
      <c r="H452" s="18" t="s">
        <v>117</v>
      </c>
      <c r="I452" s="20">
        <v>0</v>
      </c>
      <c r="J452" s="20">
        <v>0</v>
      </c>
    </row>
    <row r="453" spans="1:10" x14ac:dyDescent="0.25">
      <c r="A453" s="15">
        <v>2015</v>
      </c>
      <c r="B453" s="15" t="s">
        <v>0</v>
      </c>
      <c r="C453" s="15" t="s">
        <v>193</v>
      </c>
      <c r="D453" s="15" t="s">
        <v>2</v>
      </c>
      <c r="E453" s="15" t="s">
        <v>115</v>
      </c>
      <c r="F453" s="16">
        <v>2177496616</v>
      </c>
      <c r="G453" s="17">
        <v>0</v>
      </c>
      <c r="H453" s="15" t="s">
        <v>117</v>
      </c>
      <c r="I453" s="17">
        <v>0</v>
      </c>
      <c r="J453" s="17">
        <v>0</v>
      </c>
    </row>
    <row r="454" spans="1:10" x14ac:dyDescent="0.25">
      <c r="A454" s="18">
        <v>2015</v>
      </c>
      <c r="B454" s="18" t="s">
        <v>0</v>
      </c>
      <c r="C454" s="18" t="s">
        <v>130</v>
      </c>
      <c r="D454" s="18" t="s">
        <v>2</v>
      </c>
      <c r="E454" s="18" t="s">
        <v>115</v>
      </c>
      <c r="F454" s="19">
        <v>7669514564</v>
      </c>
      <c r="G454" s="20">
        <v>0</v>
      </c>
      <c r="H454" s="18" t="s">
        <v>117</v>
      </c>
      <c r="I454" s="20">
        <v>0</v>
      </c>
      <c r="J454" s="20">
        <v>0</v>
      </c>
    </row>
    <row r="455" spans="1:10" x14ac:dyDescent="0.25">
      <c r="A455" s="15">
        <v>2015</v>
      </c>
      <c r="B455" s="15" t="s">
        <v>0</v>
      </c>
      <c r="C455" s="15" t="s">
        <v>194</v>
      </c>
      <c r="D455" s="15" t="s">
        <v>2</v>
      </c>
      <c r="E455" s="15" t="s">
        <v>115</v>
      </c>
      <c r="F455" s="16">
        <v>58927552</v>
      </c>
      <c r="G455" s="17">
        <v>0</v>
      </c>
      <c r="H455" s="15" t="s">
        <v>117</v>
      </c>
      <c r="I455" s="17">
        <v>0</v>
      </c>
      <c r="J455" s="17">
        <v>0</v>
      </c>
    </row>
    <row r="456" spans="1:10" x14ac:dyDescent="0.25">
      <c r="A456" s="18">
        <v>2015</v>
      </c>
      <c r="B456" s="18" t="s">
        <v>0</v>
      </c>
      <c r="C456" s="18" t="s">
        <v>158</v>
      </c>
      <c r="D456" s="18" t="s">
        <v>2</v>
      </c>
      <c r="E456" s="18" t="s">
        <v>115</v>
      </c>
      <c r="F456" s="19">
        <v>509857735</v>
      </c>
      <c r="G456" s="20">
        <v>0</v>
      </c>
      <c r="H456" s="18" t="s">
        <v>117</v>
      </c>
      <c r="I456" s="20">
        <v>0</v>
      </c>
      <c r="J456" s="20">
        <v>0</v>
      </c>
    </row>
    <row r="457" spans="1:10" x14ac:dyDescent="0.25">
      <c r="A457" s="15">
        <v>2015</v>
      </c>
      <c r="B457" s="15" t="s">
        <v>0</v>
      </c>
      <c r="C457" s="15" t="s">
        <v>179</v>
      </c>
      <c r="D457" s="15" t="s">
        <v>2</v>
      </c>
      <c r="E457" s="15" t="s">
        <v>115</v>
      </c>
      <c r="F457" s="16">
        <v>6983184373</v>
      </c>
      <c r="G457" s="17">
        <v>0</v>
      </c>
      <c r="H457" s="15" t="s">
        <v>117</v>
      </c>
      <c r="I457" s="17">
        <v>0</v>
      </c>
      <c r="J457" s="17">
        <v>0</v>
      </c>
    </row>
    <row r="458" spans="1:10" x14ac:dyDescent="0.25">
      <c r="F458" s="13">
        <f>SUM(F299:F457)</f>
        <v>16116425670439</v>
      </c>
    </row>
    <row r="461" spans="1:10" x14ac:dyDescent="0.25">
      <c r="A461" s="15">
        <v>2014</v>
      </c>
      <c r="B461" s="15" t="s">
        <v>0</v>
      </c>
      <c r="C461" s="15" t="s">
        <v>205</v>
      </c>
      <c r="D461" s="15" t="s">
        <v>2</v>
      </c>
      <c r="E461" s="15" t="s">
        <v>115</v>
      </c>
      <c r="F461" s="16">
        <v>570534007</v>
      </c>
      <c r="G461" s="17">
        <v>0</v>
      </c>
      <c r="H461" s="15" t="s">
        <v>117</v>
      </c>
      <c r="I461" s="17">
        <v>0</v>
      </c>
      <c r="J461" s="17">
        <v>0</v>
      </c>
    </row>
    <row r="462" spans="1:10" x14ac:dyDescent="0.25">
      <c r="A462" s="18">
        <v>2014</v>
      </c>
      <c r="B462" s="18" t="s">
        <v>0</v>
      </c>
      <c r="C462" s="18" t="s">
        <v>119</v>
      </c>
      <c r="D462" s="18" t="s">
        <v>2</v>
      </c>
      <c r="E462" s="18" t="s">
        <v>115</v>
      </c>
      <c r="F462" s="19">
        <v>480753438</v>
      </c>
      <c r="G462" s="20">
        <v>0</v>
      </c>
      <c r="H462" s="18" t="s">
        <v>117</v>
      </c>
      <c r="I462" s="20">
        <v>0</v>
      </c>
      <c r="J462" s="20">
        <v>0</v>
      </c>
    </row>
    <row r="463" spans="1:10" x14ac:dyDescent="0.25">
      <c r="A463" s="15">
        <v>2014</v>
      </c>
      <c r="B463" s="15" t="s">
        <v>0</v>
      </c>
      <c r="C463" s="15" t="s">
        <v>183</v>
      </c>
      <c r="D463" s="15" t="s">
        <v>2</v>
      </c>
      <c r="E463" s="15" t="s">
        <v>115</v>
      </c>
      <c r="F463" s="16">
        <v>458105732</v>
      </c>
      <c r="G463" s="21">
        <v>0</v>
      </c>
      <c r="H463" s="15" t="s">
        <v>117</v>
      </c>
      <c r="I463" s="17">
        <v>0</v>
      </c>
      <c r="J463" s="17">
        <v>4</v>
      </c>
    </row>
    <row r="464" spans="1:10" x14ac:dyDescent="0.25">
      <c r="A464" s="18">
        <v>2014</v>
      </c>
      <c r="B464" s="18" t="s">
        <v>0</v>
      </c>
      <c r="C464" s="18" t="s">
        <v>206</v>
      </c>
      <c r="D464" s="18" t="s">
        <v>2</v>
      </c>
      <c r="E464" s="18" t="s">
        <v>115</v>
      </c>
      <c r="F464" s="19">
        <v>84506036565</v>
      </c>
      <c r="G464" s="20">
        <v>0</v>
      </c>
      <c r="H464" s="18" t="s">
        <v>117</v>
      </c>
      <c r="I464" s="20">
        <v>0</v>
      </c>
      <c r="J464" s="20">
        <v>0</v>
      </c>
    </row>
    <row r="465" spans="1:10" x14ac:dyDescent="0.25">
      <c r="A465" s="15">
        <v>2014</v>
      </c>
      <c r="B465" s="15" t="s">
        <v>0</v>
      </c>
      <c r="C465" s="15" t="s">
        <v>200</v>
      </c>
      <c r="D465" s="15" t="s">
        <v>2</v>
      </c>
      <c r="E465" s="15" t="s">
        <v>115</v>
      </c>
      <c r="F465" s="16">
        <v>818116230</v>
      </c>
      <c r="G465" s="21">
        <v>0</v>
      </c>
      <c r="H465" s="15" t="s">
        <v>117</v>
      </c>
      <c r="I465" s="17">
        <v>0</v>
      </c>
      <c r="J465" s="17">
        <v>4</v>
      </c>
    </row>
    <row r="466" spans="1:10" x14ac:dyDescent="0.25">
      <c r="A466" s="18">
        <v>2014</v>
      </c>
      <c r="B466" s="18" t="s">
        <v>0</v>
      </c>
      <c r="C466" s="18" t="s">
        <v>56</v>
      </c>
      <c r="D466" s="18" t="s">
        <v>2</v>
      </c>
      <c r="E466" s="18" t="s">
        <v>115</v>
      </c>
      <c r="F466" s="19">
        <v>23815815609</v>
      </c>
      <c r="G466" s="20">
        <v>0</v>
      </c>
      <c r="H466" s="18" t="s">
        <v>117</v>
      </c>
      <c r="I466" s="20">
        <v>0</v>
      </c>
      <c r="J466" s="20">
        <v>0</v>
      </c>
    </row>
    <row r="467" spans="1:10" x14ac:dyDescent="0.25">
      <c r="A467" s="15">
        <v>2014</v>
      </c>
      <c r="B467" s="15" t="s">
        <v>0</v>
      </c>
      <c r="C467" s="15" t="s">
        <v>141</v>
      </c>
      <c r="D467" s="15" t="s">
        <v>2</v>
      </c>
      <c r="E467" s="15" t="s">
        <v>115</v>
      </c>
      <c r="F467" s="16">
        <v>61809755230</v>
      </c>
      <c r="G467" s="17">
        <v>0</v>
      </c>
      <c r="H467" s="15" t="s">
        <v>117</v>
      </c>
      <c r="I467" s="17">
        <v>0</v>
      </c>
      <c r="J467" s="17">
        <v>0</v>
      </c>
    </row>
    <row r="468" spans="1:10" ht="24" x14ac:dyDescent="0.25">
      <c r="A468" s="18">
        <v>2014</v>
      </c>
      <c r="B468" s="18" t="s">
        <v>0</v>
      </c>
      <c r="C468" s="18" t="s">
        <v>181</v>
      </c>
      <c r="D468" s="18" t="s">
        <v>2</v>
      </c>
      <c r="E468" s="18" t="s">
        <v>115</v>
      </c>
      <c r="F468" s="19">
        <v>23082464</v>
      </c>
      <c r="G468" s="20">
        <v>0</v>
      </c>
      <c r="H468" s="18" t="s">
        <v>117</v>
      </c>
      <c r="I468" s="20">
        <v>0</v>
      </c>
      <c r="J468" s="20">
        <v>0</v>
      </c>
    </row>
    <row r="469" spans="1:10" ht="24" x14ac:dyDescent="0.25">
      <c r="A469" s="15">
        <v>2014</v>
      </c>
      <c r="B469" s="15" t="s">
        <v>0</v>
      </c>
      <c r="C469" s="15" t="s">
        <v>186</v>
      </c>
      <c r="D469" s="15" t="s">
        <v>2</v>
      </c>
      <c r="E469" s="15" t="s">
        <v>115</v>
      </c>
      <c r="F469" s="16">
        <v>20701225</v>
      </c>
      <c r="G469" s="17">
        <v>0</v>
      </c>
      <c r="H469" s="15" t="s">
        <v>117</v>
      </c>
      <c r="I469" s="17">
        <v>0</v>
      </c>
      <c r="J469" s="17">
        <v>0</v>
      </c>
    </row>
    <row r="470" spans="1:10" x14ac:dyDescent="0.25">
      <c r="A470" s="18">
        <v>2014</v>
      </c>
      <c r="B470" s="18" t="s">
        <v>0</v>
      </c>
      <c r="C470" s="18" t="s">
        <v>187</v>
      </c>
      <c r="D470" s="18" t="s">
        <v>2</v>
      </c>
      <c r="E470" s="18" t="s">
        <v>115</v>
      </c>
      <c r="F470" s="19">
        <v>968325892</v>
      </c>
      <c r="G470" s="20">
        <v>0</v>
      </c>
      <c r="H470" s="18" t="s">
        <v>117</v>
      </c>
      <c r="I470" s="20">
        <v>0</v>
      </c>
      <c r="J470" s="20">
        <v>0</v>
      </c>
    </row>
    <row r="471" spans="1:10" x14ac:dyDescent="0.25">
      <c r="A471" s="15">
        <v>2014</v>
      </c>
      <c r="B471" s="15" t="s">
        <v>0</v>
      </c>
      <c r="C471" s="15" t="s">
        <v>188</v>
      </c>
      <c r="D471" s="15" t="s">
        <v>2</v>
      </c>
      <c r="E471" s="15" t="s">
        <v>115</v>
      </c>
      <c r="F471" s="16">
        <v>103937308</v>
      </c>
      <c r="G471" s="17">
        <v>0</v>
      </c>
      <c r="H471" s="15" t="s">
        <v>117</v>
      </c>
      <c r="I471" s="17">
        <v>0</v>
      </c>
      <c r="J471" s="17">
        <v>0</v>
      </c>
    </row>
    <row r="472" spans="1:10" x14ac:dyDescent="0.25">
      <c r="A472" s="18">
        <v>2014</v>
      </c>
      <c r="B472" s="18" t="s">
        <v>0</v>
      </c>
      <c r="C472" s="18" t="s">
        <v>33</v>
      </c>
      <c r="D472" s="18" t="s">
        <v>2</v>
      </c>
      <c r="E472" s="18" t="s">
        <v>115</v>
      </c>
      <c r="F472" s="19">
        <v>943717389</v>
      </c>
      <c r="G472" s="20">
        <v>0</v>
      </c>
      <c r="H472" s="18" t="s">
        <v>117</v>
      </c>
      <c r="I472" s="20">
        <v>0</v>
      </c>
      <c r="J472" s="20">
        <v>0</v>
      </c>
    </row>
    <row r="473" spans="1:10" x14ac:dyDescent="0.25">
      <c r="A473" s="15">
        <v>2014</v>
      </c>
      <c r="B473" s="15" t="s">
        <v>0</v>
      </c>
      <c r="C473" s="15" t="s">
        <v>1</v>
      </c>
      <c r="D473" s="15" t="s">
        <v>2</v>
      </c>
      <c r="E473" s="15" t="s">
        <v>115</v>
      </c>
      <c r="F473" s="16">
        <v>1174049913</v>
      </c>
      <c r="G473" s="17">
        <v>0</v>
      </c>
      <c r="H473" s="15" t="s">
        <v>117</v>
      </c>
      <c r="I473" s="17">
        <v>0</v>
      </c>
      <c r="J473" s="17">
        <v>0</v>
      </c>
    </row>
    <row r="474" spans="1:10" x14ac:dyDescent="0.25">
      <c r="A474" s="18">
        <v>2014</v>
      </c>
      <c r="B474" s="18" t="s">
        <v>0</v>
      </c>
      <c r="C474" s="18" t="s">
        <v>142</v>
      </c>
      <c r="D474" s="18" t="s">
        <v>2</v>
      </c>
      <c r="E474" s="18" t="s">
        <v>115</v>
      </c>
      <c r="F474" s="19">
        <v>12985053430</v>
      </c>
      <c r="G474" s="20">
        <v>0</v>
      </c>
      <c r="H474" s="18" t="s">
        <v>117</v>
      </c>
      <c r="I474" s="20">
        <v>0</v>
      </c>
      <c r="J474" s="20">
        <v>0</v>
      </c>
    </row>
    <row r="475" spans="1:10" x14ac:dyDescent="0.25">
      <c r="A475" s="15">
        <v>2014</v>
      </c>
      <c r="B475" s="15" t="s">
        <v>0</v>
      </c>
      <c r="C475" s="15" t="s">
        <v>190</v>
      </c>
      <c r="D475" s="15" t="s">
        <v>2</v>
      </c>
      <c r="E475" s="15" t="s">
        <v>115</v>
      </c>
      <c r="F475" s="16">
        <v>2139810563</v>
      </c>
      <c r="G475" s="17">
        <v>0</v>
      </c>
      <c r="H475" s="15" t="s">
        <v>117</v>
      </c>
      <c r="I475" s="17">
        <v>0</v>
      </c>
      <c r="J475" s="17">
        <v>0</v>
      </c>
    </row>
    <row r="476" spans="1:10" x14ac:dyDescent="0.25">
      <c r="A476" s="18">
        <v>2014</v>
      </c>
      <c r="B476" s="18" t="s">
        <v>0</v>
      </c>
      <c r="C476" s="18" t="s">
        <v>177</v>
      </c>
      <c r="D476" s="18" t="s">
        <v>2</v>
      </c>
      <c r="E476" s="18" t="s">
        <v>115</v>
      </c>
      <c r="F476" s="19">
        <v>2339529843</v>
      </c>
      <c r="G476" s="20">
        <v>0</v>
      </c>
      <c r="H476" s="18" t="s">
        <v>117</v>
      </c>
      <c r="I476" s="20">
        <v>0</v>
      </c>
      <c r="J476" s="20">
        <v>0</v>
      </c>
    </row>
    <row r="477" spans="1:10" x14ac:dyDescent="0.25">
      <c r="A477" s="15">
        <v>2014</v>
      </c>
      <c r="B477" s="15" t="s">
        <v>0</v>
      </c>
      <c r="C477" s="15" t="s">
        <v>214</v>
      </c>
      <c r="D477" s="15" t="s">
        <v>2</v>
      </c>
      <c r="E477" s="15" t="s">
        <v>115</v>
      </c>
      <c r="F477" s="16">
        <v>3375960</v>
      </c>
      <c r="G477" s="17">
        <v>0</v>
      </c>
      <c r="H477" s="15" t="s">
        <v>117</v>
      </c>
      <c r="I477" s="17">
        <v>0</v>
      </c>
      <c r="J477" s="17">
        <v>0</v>
      </c>
    </row>
    <row r="478" spans="1:10" x14ac:dyDescent="0.25">
      <c r="A478" s="18">
        <v>2014</v>
      </c>
      <c r="B478" s="18" t="s">
        <v>0</v>
      </c>
      <c r="C478" s="18" t="s">
        <v>143</v>
      </c>
      <c r="D478" s="18" t="s">
        <v>2</v>
      </c>
      <c r="E478" s="18" t="s">
        <v>115</v>
      </c>
      <c r="F478" s="19">
        <v>4725331362</v>
      </c>
      <c r="G478" s="20">
        <v>0</v>
      </c>
      <c r="H478" s="18" t="s">
        <v>117</v>
      </c>
      <c r="I478" s="20">
        <v>0</v>
      </c>
      <c r="J478" s="20">
        <v>0</v>
      </c>
    </row>
    <row r="479" spans="1:10" x14ac:dyDescent="0.25">
      <c r="A479" s="15">
        <v>2014</v>
      </c>
      <c r="B479" s="15" t="s">
        <v>0</v>
      </c>
      <c r="C479" s="15" t="s">
        <v>171</v>
      </c>
      <c r="D479" s="15" t="s">
        <v>2</v>
      </c>
      <c r="E479" s="15" t="s">
        <v>115</v>
      </c>
      <c r="F479" s="16">
        <v>1049677035</v>
      </c>
      <c r="G479" s="17">
        <v>0</v>
      </c>
      <c r="H479" s="15" t="s">
        <v>117</v>
      </c>
      <c r="I479" s="17">
        <v>0</v>
      </c>
      <c r="J479" s="17">
        <v>0</v>
      </c>
    </row>
    <row r="480" spans="1:10" x14ac:dyDescent="0.25">
      <c r="A480" s="18">
        <v>2014</v>
      </c>
      <c r="B480" s="18" t="s">
        <v>0</v>
      </c>
      <c r="C480" s="18" t="s">
        <v>151</v>
      </c>
      <c r="D480" s="18" t="s">
        <v>2</v>
      </c>
      <c r="E480" s="18" t="s">
        <v>115</v>
      </c>
      <c r="F480" s="19">
        <v>102878499711</v>
      </c>
      <c r="G480" s="20">
        <v>0</v>
      </c>
      <c r="H480" s="18" t="s">
        <v>117</v>
      </c>
      <c r="I480" s="20">
        <v>0</v>
      </c>
      <c r="J480" s="20">
        <v>0</v>
      </c>
    </row>
    <row r="481" spans="1:10" ht="24" x14ac:dyDescent="0.25">
      <c r="A481" s="15">
        <v>2014</v>
      </c>
      <c r="B481" s="15" t="s">
        <v>0</v>
      </c>
      <c r="C481" s="15" t="s">
        <v>178</v>
      </c>
      <c r="D481" s="15" t="s">
        <v>2</v>
      </c>
      <c r="E481" s="15" t="s">
        <v>115</v>
      </c>
      <c r="F481" s="16">
        <v>39158655</v>
      </c>
      <c r="G481" s="17">
        <v>0</v>
      </c>
      <c r="H481" s="15" t="s">
        <v>117</v>
      </c>
      <c r="I481" s="17">
        <v>0</v>
      </c>
      <c r="J481" s="17">
        <v>0</v>
      </c>
    </row>
    <row r="482" spans="1:10" x14ac:dyDescent="0.25">
      <c r="A482" s="18">
        <v>2014</v>
      </c>
      <c r="B482" s="18" t="s">
        <v>0</v>
      </c>
      <c r="C482" s="18" t="s">
        <v>66</v>
      </c>
      <c r="D482" s="18" t="s">
        <v>2</v>
      </c>
      <c r="E482" s="18" t="s">
        <v>115</v>
      </c>
      <c r="F482" s="19">
        <v>146292262</v>
      </c>
      <c r="G482" s="20">
        <v>0</v>
      </c>
      <c r="H482" s="18" t="s">
        <v>117</v>
      </c>
      <c r="I482" s="20">
        <v>0</v>
      </c>
      <c r="J482" s="20">
        <v>0</v>
      </c>
    </row>
    <row r="483" spans="1:10" ht="24" x14ac:dyDescent="0.25">
      <c r="A483" s="15">
        <v>2014</v>
      </c>
      <c r="B483" s="15" t="s">
        <v>0</v>
      </c>
      <c r="C483" s="15" t="s">
        <v>4</v>
      </c>
      <c r="D483" s="15" t="s">
        <v>2</v>
      </c>
      <c r="E483" s="15" t="s">
        <v>115</v>
      </c>
      <c r="F483" s="16">
        <v>49307191</v>
      </c>
      <c r="G483" s="17">
        <v>0</v>
      </c>
      <c r="H483" s="15" t="s">
        <v>117</v>
      </c>
      <c r="I483" s="17">
        <v>0</v>
      </c>
      <c r="J483" s="17">
        <v>0</v>
      </c>
    </row>
    <row r="484" spans="1:10" ht="24" x14ac:dyDescent="0.25">
      <c r="A484" s="18">
        <v>2014</v>
      </c>
      <c r="B484" s="18" t="s">
        <v>0</v>
      </c>
      <c r="C484" s="18" t="s">
        <v>131</v>
      </c>
      <c r="D484" s="18" t="s">
        <v>2</v>
      </c>
      <c r="E484" s="18" t="s">
        <v>115</v>
      </c>
      <c r="F484" s="19">
        <v>10497358</v>
      </c>
      <c r="G484" s="20">
        <v>0</v>
      </c>
      <c r="H484" s="18" t="s">
        <v>117</v>
      </c>
      <c r="I484" s="20">
        <v>0</v>
      </c>
      <c r="J484" s="20">
        <v>0</v>
      </c>
    </row>
    <row r="485" spans="1:10" x14ac:dyDescent="0.25">
      <c r="A485" s="15">
        <v>2014</v>
      </c>
      <c r="B485" s="15" t="s">
        <v>0</v>
      </c>
      <c r="C485" s="15" t="s">
        <v>126</v>
      </c>
      <c r="D485" s="15" t="s">
        <v>2</v>
      </c>
      <c r="E485" s="15" t="s">
        <v>115</v>
      </c>
      <c r="F485" s="16">
        <v>2750172137</v>
      </c>
      <c r="G485" s="17">
        <v>0</v>
      </c>
      <c r="H485" s="15" t="s">
        <v>117</v>
      </c>
      <c r="I485" s="17">
        <v>0</v>
      </c>
      <c r="J485" s="17">
        <v>0</v>
      </c>
    </row>
    <row r="486" spans="1:10" x14ac:dyDescent="0.25">
      <c r="A486" s="18">
        <v>2014</v>
      </c>
      <c r="B486" s="18" t="s">
        <v>0</v>
      </c>
      <c r="C486" s="18" t="s">
        <v>174</v>
      </c>
      <c r="D486" s="18" t="s">
        <v>2</v>
      </c>
      <c r="E486" s="18" t="s">
        <v>115</v>
      </c>
      <c r="F486" s="19">
        <v>551249859</v>
      </c>
      <c r="G486" s="20">
        <v>0</v>
      </c>
      <c r="H486" s="18" t="s">
        <v>117</v>
      </c>
      <c r="I486" s="20">
        <v>0</v>
      </c>
      <c r="J486" s="20">
        <v>0</v>
      </c>
    </row>
    <row r="487" spans="1:10" x14ac:dyDescent="0.25">
      <c r="A487" s="15">
        <v>2014</v>
      </c>
      <c r="B487" s="15" t="s">
        <v>0</v>
      </c>
      <c r="C487" s="15" t="s">
        <v>182</v>
      </c>
      <c r="D487" s="15" t="s">
        <v>2</v>
      </c>
      <c r="E487" s="15" t="s">
        <v>115</v>
      </c>
      <c r="F487" s="16">
        <v>279253408</v>
      </c>
      <c r="G487" s="17">
        <v>0</v>
      </c>
      <c r="H487" s="15" t="s">
        <v>117</v>
      </c>
      <c r="I487" s="17">
        <v>0</v>
      </c>
      <c r="J487" s="17">
        <v>0</v>
      </c>
    </row>
    <row r="488" spans="1:10" x14ac:dyDescent="0.25">
      <c r="A488" s="18">
        <v>2014</v>
      </c>
      <c r="B488" s="18" t="s">
        <v>0</v>
      </c>
      <c r="C488" s="18" t="s">
        <v>5</v>
      </c>
      <c r="D488" s="18" t="s">
        <v>2</v>
      </c>
      <c r="E488" s="18" t="s">
        <v>115</v>
      </c>
      <c r="F488" s="19">
        <v>1917670786</v>
      </c>
      <c r="G488" s="20">
        <v>0</v>
      </c>
      <c r="H488" s="18" t="s">
        <v>117</v>
      </c>
      <c r="I488" s="20">
        <v>0</v>
      </c>
      <c r="J488" s="20">
        <v>0</v>
      </c>
    </row>
    <row r="489" spans="1:10" x14ac:dyDescent="0.25">
      <c r="A489" s="15">
        <v>2014</v>
      </c>
      <c r="B489" s="15" t="s">
        <v>0</v>
      </c>
      <c r="C489" s="15" t="s">
        <v>169</v>
      </c>
      <c r="D489" s="15" t="s">
        <v>2</v>
      </c>
      <c r="E489" s="15" t="s">
        <v>115</v>
      </c>
      <c r="F489" s="16">
        <v>803811338</v>
      </c>
      <c r="G489" s="17">
        <v>0</v>
      </c>
      <c r="H489" s="15" t="s">
        <v>117</v>
      </c>
      <c r="I489" s="17">
        <v>0</v>
      </c>
      <c r="J489" s="17">
        <v>0</v>
      </c>
    </row>
    <row r="490" spans="1:10" ht="24" x14ac:dyDescent="0.25">
      <c r="A490" s="18">
        <v>2014</v>
      </c>
      <c r="B490" s="18" t="s">
        <v>0</v>
      </c>
      <c r="C490" s="18" t="s">
        <v>132</v>
      </c>
      <c r="D490" s="18" t="s">
        <v>2</v>
      </c>
      <c r="E490" s="18" t="s">
        <v>115</v>
      </c>
      <c r="F490" s="19">
        <v>14526144923</v>
      </c>
      <c r="G490" s="20">
        <v>0</v>
      </c>
      <c r="H490" s="18" t="s">
        <v>117</v>
      </c>
      <c r="I490" s="20">
        <v>0</v>
      </c>
      <c r="J490" s="20">
        <v>0</v>
      </c>
    </row>
    <row r="491" spans="1:10" x14ac:dyDescent="0.25">
      <c r="A491" s="15">
        <v>2014</v>
      </c>
      <c r="B491" s="15" t="s">
        <v>0</v>
      </c>
      <c r="C491" s="15" t="s">
        <v>193</v>
      </c>
      <c r="D491" s="15" t="s">
        <v>2</v>
      </c>
      <c r="E491" s="15" t="s">
        <v>115</v>
      </c>
      <c r="F491" s="16">
        <v>2845603230</v>
      </c>
      <c r="G491" s="17">
        <v>0</v>
      </c>
      <c r="H491" s="15" t="s">
        <v>117</v>
      </c>
      <c r="I491" s="17">
        <v>0</v>
      </c>
      <c r="J491" s="17">
        <v>0</v>
      </c>
    </row>
    <row r="492" spans="1:10" x14ac:dyDescent="0.25">
      <c r="A492" s="18">
        <v>2014</v>
      </c>
      <c r="B492" s="18" t="s">
        <v>0</v>
      </c>
      <c r="C492" s="18" t="s">
        <v>195</v>
      </c>
      <c r="D492" s="18" t="s">
        <v>2</v>
      </c>
      <c r="E492" s="18" t="s">
        <v>115</v>
      </c>
      <c r="F492" s="19">
        <v>2430723644</v>
      </c>
      <c r="G492" s="20">
        <v>0</v>
      </c>
      <c r="H492" s="18" t="s">
        <v>117</v>
      </c>
      <c r="I492" s="20">
        <v>0</v>
      </c>
      <c r="J492" s="20">
        <v>0</v>
      </c>
    </row>
    <row r="493" spans="1:10" x14ac:dyDescent="0.25">
      <c r="A493" s="15">
        <v>2014</v>
      </c>
      <c r="B493" s="15" t="s">
        <v>0</v>
      </c>
      <c r="C493" s="15" t="s">
        <v>196</v>
      </c>
      <c r="D493" s="15" t="s">
        <v>2</v>
      </c>
      <c r="E493" s="15" t="s">
        <v>115</v>
      </c>
      <c r="F493" s="16">
        <v>60387689304</v>
      </c>
      <c r="G493" s="17">
        <v>0</v>
      </c>
      <c r="H493" s="15" t="s">
        <v>117</v>
      </c>
      <c r="I493" s="17">
        <v>0</v>
      </c>
      <c r="J493" s="17">
        <v>0</v>
      </c>
    </row>
    <row r="494" spans="1:10" x14ac:dyDescent="0.25">
      <c r="A494" s="18">
        <v>2014</v>
      </c>
      <c r="B494" s="18" t="s">
        <v>0</v>
      </c>
      <c r="C494" s="18" t="s">
        <v>215</v>
      </c>
      <c r="D494" s="18" t="s">
        <v>2</v>
      </c>
      <c r="E494" s="18" t="s">
        <v>115</v>
      </c>
      <c r="F494" s="19">
        <v>94780860</v>
      </c>
      <c r="G494" s="20">
        <v>0</v>
      </c>
      <c r="H494" s="18" t="s">
        <v>117</v>
      </c>
      <c r="I494" s="20">
        <v>0</v>
      </c>
      <c r="J494" s="20">
        <v>0</v>
      </c>
    </row>
    <row r="495" spans="1:10" x14ac:dyDescent="0.25">
      <c r="A495" s="15">
        <v>2014</v>
      </c>
      <c r="B495" s="15" t="s">
        <v>0</v>
      </c>
      <c r="C495" s="15" t="s">
        <v>211</v>
      </c>
      <c r="D495" s="15" t="s">
        <v>2</v>
      </c>
      <c r="E495" s="15" t="s">
        <v>115</v>
      </c>
      <c r="F495" s="16">
        <v>58672369190</v>
      </c>
      <c r="G495" s="17">
        <v>0</v>
      </c>
      <c r="H495" s="15" t="s">
        <v>117</v>
      </c>
      <c r="I495" s="17">
        <v>0</v>
      </c>
      <c r="J495" s="17">
        <v>0</v>
      </c>
    </row>
    <row r="496" spans="1:10" x14ac:dyDescent="0.25">
      <c r="A496" s="18">
        <v>2014</v>
      </c>
      <c r="B496" s="18" t="s">
        <v>0</v>
      </c>
      <c r="C496" s="18" t="s">
        <v>6</v>
      </c>
      <c r="D496" s="18" t="s">
        <v>2</v>
      </c>
      <c r="E496" s="18" t="s">
        <v>115</v>
      </c>
      <c r="F496" s="19">
        <v>21751737145</v>
      </c>
      <c r="G496" s="20">
        <v>0</v>
      </c>
      <c r="H496" s="18" t="s">
        <v>117</v>
      </c>
      <c r="I496" s="20">
        <v>0</v>
      </c>
      <c r="J496" s="20">
        <v>0</v>
      </c>
    </row>
    <row r="497" spans="1:10" x14ac:dyDescent="0.25">
      <c r="A497" s="15">
        <v>2014</v>
      </c>
      <c r="B497" s="15" t="s">
        <v>0</v>
      </c>
      <c r="C497" s="15" t="s">
        <v>121</v>
      </c>
      <c r="D497" s="15" t="s">
        <v>2</v>
      </c>
      <c r="E497" s="15" t="s">
        <v>115</v>
      </c>
      <c r="F497" s="16">
        <v>68407381825</v>
      </c>
      <c r="G497" s="17">
        <v>0</v>
      </c>
      <c r="H497" s="15" t="s">
        <v>117</v>
      </c>
      <c r="I497" s="17">
        <v>0</v>
      </c>
      <c r="J497" s="17">
        <v>0</v>
      </c>
    </row>
    <row r="498" spans="1:10" x14ac:dyDescent="0.25">
      <c r="A498" s="18">
        <v>2014</v>
      </c>
      <c r="B498" s="18" t="s">
        <v>0</v>
      </c>
      <c r="C498" s="18" t="s">
        <v>7</v>
      </c>
      <c r="D498" s="18" t="s">
        <v>2</v>
      </c>
      <c r="E498" s="18" t="s">
        <v>115</v>
      </c>
      <c r="F498" s="19">
        <v>240444683866</v>
      </c>
      <c r="G498" s="20">
        <v>0</v>
      </c>
      <c r="H498" s="18" t="s">
        <v>117</v>
      </c>
      <c r="I498" s="20">
        <v>0</v>
      </c>
      <c r="J498" s="20">
        <v>0</v>
      </c>
    </row>
    <row r="499" spans="1:10" x14ac:dyDescent="0.25">
      <c r="A499" s="15">
        <v>2014</v>
      </c>
      <c r="B499" s="15" t="s">
        <v>0</v>
      </c>
      <c r="C499" s="15" t="s">
        <v>8</v>
      </c>
      <c r="D499" s="15" t="s">
        <v>2</v>
      </c>
      <c r="E499" s="15" t="s">
        <v>115</v>
      </c>
      <c r="F499" s="16">
        <v>169714989280</v>
      </c>
      <c r="G499" s="17">
        <v>0</v>
      </c>
      <c r="H499" s="15" t="s">
        <v>117</v>
      </c>
      <c r="I499" s="17">
        <v>0</v>
      </c>
      <c r="J499" s="17">
        <v>0</v>
      </c>
    </row>
    <row r="500" spans="1:10" x14ac:dyDescent="0.25">
      <c r="A500" s="18">
        <v>2014</v>
      </c>
      <c r="B500" s="18" t="s">
        <v>0</v>
      </c>
      <c r="C500" s="18" t="s">
        <v>212</v>
      </c>
      <c r="D500" s="18" t="s">
        <v>2</v>
      </c>
      <c r="E500" s="18" t="s">
        <v>115</v>
      </c>
      <c r="F500" s="19">
        <v>689194495</v>
      </c>
      <c r="G500" s="20">
        <v>0</v>
      </c>
      <c r="H500" s="18" t="s">
        <v>117</v>
      </c>
      <c r="I500" s="20">
        <v>0</v>
      </c>
      <c r="J500" s="20">
        <v>0</v>
      </c>
    </row>
    <row r="501" spans="1:10" x14ac:dyDescent="0.25">
      <c r="A501" s="15">
        <v>2014</v>
      </c>
      <c r="B501" s="15" t="s">
        <v>0</v>
      </c>
      <c r="C501" s="15" t="s">
        <v>9</v>
      </c>
      <c r="D501" s="15" t="s">
        <v>2</v>
      </c>
      <c r="E501" s="15" t="s">
        <v>115</v>
      </c>
      <c r="F501" s="16">
        <v>23745958554</v>
      </c>
      <c r="G501" s="17">
        <v>0</v>
      </c>
      <c r="H501" s="15" t="s">
        <v>117</v>
      </c>
      <c r="I501" s="17">
        <v>0</v>
      </c>
      <c r="J501" s="17">
        <v>0</v>
      </c>
    </row>
    <row r="502" spans="1:10" x14ac:dyDescent="0.25">
      <c r="A502" s="18">
        <v>2014</v>
      </c>
      <c r="B502" s="18" t="s">
        <v>0</v>
      </c>
      <c r="C502" s="18" t="s">
        <v>10</v>
      </c>
      <c r="D502" s="18" t="s">
        <v>2</v>
      </c>
      <c r="E502" s="18" t="s">
        <v>115</v>
      </c>
      <c r="F502" s="19">
        <v>1490190146</v>
      </c>
      <c r="G502" s="20">
        <v>0</v>
      </c>
      <c r="H502" s="18" t="s">
        <v>117</v>
      </c>
      <c r="I502" s="20">
        <v>0</v>
      </c>
      <c r="J502" s="20">
        <v>0</v>
      </c>
    </row>
    <row r="503" spans="1:10" x14ac:dyDescent="0.25">
      <c r="A503" s="15">
        <v>2014</v>
      </c>
      <c r="B503" s="15" t="s">
        <v>0</v>
      </c>
      <c r="C503" s="15" t="s">
        <v>11</v>
      </c>
      <c r="D503" s="15" t="s">
        <v>2</v>
      </c>
      <c r="E503" s="15" t="s">
        <v>115</v>
      </c>
      <c r="F503" s="16">
        <v>472201274292</v>
      </c>
      <c r="G503" s="17">
        <v>0</v>
      </c>
      <c r="H503" s="15" t="s">
        <v>117</v>
      </c>
      <c r="I503" s="17">
        <v>0</v>
      </c>
      <c r="J503" s="17">
        <v>0</v>
      </c>
    </row>
    <row r="504" spans="1:10" x14ac:dyDescent="0.25">
      <c r="A504" s="18">
        <v>2014</v>
      </c>
      <c r="B504" s="18" t="s">
        <v>0</v>
      </c>
      <c r="C504" s="18" t="s">
        <v>197</v>
      </c>
      <c r="D504" s="18" t="s">
        <v>2</v>
      </c>
      <c r="E504" s="18" t="s">
        <v>115</v>
      </c>
      <c r="F504" s="19">
        <v>11968501</v>
      </c>
      <c r="G504" s="20">
        <v>0</v>
      </c>
      <c r="H504" s="18" t="s">
        <v>117</v>
      </c>
      <c r="I504" s="20">
        <v>0</v>
      </c>
      <c r="J504" s="20">
        <v>0</v>
      </c>
    </row>
    <row r="505" spans="1:10" ht="36" x14ac:dyDescent="0.25">
      <c r="A505" s="15">
        <v>2014</v>
      </c>
      <c r="B505" s="15" t="s">
        <v>0</v>
      </c>
      <c r="C505" s="15" t="s">
        <v>152</v>
      </c>
      <c r="D505" s="15" t="s">
        <v>2</v>
      </c>
      <c r="E505" s="15" t="s">
        <v>115</v>
      </c>
      <c r="F505" s="16">
        <v>12856061102</v>
      </c>
      <c r="G505" s="17">
        <v>0</v>
      </c>
      <c r="H505" s="15" t="s">
        <v>117</v>
      </c>
      <c r="I505" s="17">
        <v>0</v>
      </c>
      <c r="J505" s="17">
        <v>0</v>
      </c>
    </row>
    <row r="506" spans="1:10" ht="24" x14ac:dyDescent="0.25">
      <c r="A506" s="18">
        <v>2014</v>
      </c>
      <c r="B506" s="18" t="s">
        <v>0</v>
      </c>
      <c r="C506" s="18" t="s">
        <v>12</v>
      </c>
      <c r="D506" s="18" t="s">
        <v>2</v>
      </c>
      <c r="E506" s="18" t="s">
        <v>115</v>
      </c>
      <c r="F506" s="19">
        <v>5892102201</v>
      </c>
      <c r="G506" s="20">
        <v>0</v>
      </c>
      <c r="H506" s="18" t="s">
        <v>117</v>
      </c>
      <c r="I506" s="20">
        <v>0</v>
      </c>
      <c r="J506" s="20">
        <v>0</v>
      </c>
    </row>
    <row r="507" spans="1:10" x14ac:dyDescent="0.25">
      <c r="A507" s="15">
        <v>2014</v>
      </c>
      <c r="B507" s="15" t="s">
        <v>0</v>
      </c>
      <c r="C507" s="15" t="s">
        <v>122</v>
      </c>
      <c r="D507" s="15" t="s">
        <v>2</v>
      </c>
      <c r="E507" s="15" t="s">
        <v>115</v>
      </c>
      <c r="F507" s="16">
        <v>7915468175</v>
      </c>
      <c r="G507" s="17">
        <v>0</v>
      </c>
      <c r="H507" s="15" t="s">
        <v>117</v>
      </c>
      <c r="I507" s="17">
        <v>0</v>
      </c>
      <c r="J507" s="17">
        <v>0</v>
      </c>
    </row>
    <row r="508" spans="1:10" x14ac:dyDescent="0.25">
      <c r="A508" s="18">
        <v>2014</v>
      </c>
      <c r="B508" s="18" t="s">
        <v>0</v>
      </c>
      <c r="C508" s="18" t="s">
        <v>13</v>
      </c>
      <c r="D508" s="18" t="s">
        <v>2</v>
      </c>
      <c r="E508" s="18" t="s">
        <v>115</v>
      </c>
      <c r="F508" s="19">
        <v>225098405233</v>
      </c>
      <c r="G508" s="20">
        <v>0</v>
      </c>
      <c r="H508" s="18" t="s">
        <v>117</v>
      </c>
      <c r="I508" s="20">
        <v>0</v>
      </c>
      <c r="J508" s="20">
        <v>0</v>
      </c>
    </row>
    <row r="509" spans="1:10" x14ac:dyDescent="0.25">
      <c r="A509" s="15">
        <v>2014</v>
      </c>
      <c r="B509" s="15" t="s">
        <v>0</v>
      </c>
      <c r="C509" s="15" t="s">
        <v>175</v>
      </c>
      <c r="D509" s="15" t="s">
        <v>2</v>
      </c>
      <c r="E509" s="15" t="s">
        <v>115</v>
      </c>
      <c r="F509" s="16">
        <v>358429021</v>
      </c>
      <c r="G509" s="17">
        <v>0</v>
      </c>
      <c r="H509" s="15" t="s">
        <v>117</v>
      </c>
      <c r="I509" s="17">
        <v>0</v>
      </c>
      <c r="J509" s="17">
        <v>0</v>
      </c>
    </row>
    <row r="510" spans="1:10" ht="24" x14ac:dyDescent="0.25">
      <c r="A510" s="18">
        <v>2014</v>
      </c>
      <c r="B510" s="18" t="s">
        <v>0</v>
      </c>
      <c r="C510" s="18" t="s">
        <v>14</v>
      </c>
      <c r="D510" s="18" t="s">
        <v>2</v>
      </c>
      <c r="E510" s="18" t="s">
        <v>115</v>
      </c>
      <c r="F510" s="19">
        <v>10508832881</v>
      </c>
      <c r="G510" s="20">
        <v>0</v>
      </c>
      <c r="H510" s="18" t="s">
        <v>117</v>
      </c>
      <c r="I510" s="20">
        <v>0</v>
      </c>
      <c r="J510" s="20">
        <v>0</v>
      </c>
    </row>
    <row r="511" spans="1:10" x14ac:dyDescent="0.25">
      <c r="A511" s="15">
        <v>2014</v>
      </c>
      <c r="B511" s="15" t="s">
        <v>0</v>
      </c>
      <c r="C511" s="15" t="s">
        <v>15</v>
      </c>
      <c r="D511" s="15" t="s">
        <v>2</v>
      </c>
      <c r="E511" s="15" t="s">
        <v>115</v>
      </c>
      <c r="F511" s="16">
        <v>29386540311</v>
      </c>
      <c r="G511" s="17">
        <v>0</v>
      </c>
      <c r="H511" s="15" t="s">
        <v>117</v>
      </c>
      <c r="I511" s="17">
        <v>0</v>
      </c>
      <c r="J511" s="17">
        <v>0</v>
      </c>
    </row>
    <row r="512" spans="1:10" x14ac:dyDescent="0.25">
      <c r="A512" s="18">
        <v>2014</v>
      </c>
      <c r="B512" s="18" t="s">
        <v>0</v>
      </c>
      <c r="C512" s="18" t="s">
        <v>198</v>
      </c>
      <c r="D512" s="18" t="s">
        <v>2</v>
      </c>
      <c r="E512" s="18" t="s">
        <v>115</v>
      </c>
      <c r="F512" s="19">
        <v>11451860540</v>
      </c>
      <c r="G512" s="20">
        <v>0</v>
      </c>
      <c r="H512" s="18" t="s">
        <v>117</v>
      </c>
      <c r="I512" s="20">
        <v>0</v>
      </c>
      <c r="J512" s="20">
        <v>0</v>
      </c>
    </row>
    <row r="513" spans="1:10" x14ac:dyDescent="0.25">
      <c r="A513" s="15">
        <v>2014</v>
      </c>
      <c r="B513" s="15" t="s">
        <v>0</v>
      </c>
      <c r="C513" s="15" t="s">
        <v>184</v>
      </c>
      <c r="D513" s="15" t="s">
        <v>2</v>
      </c>
      <c r="E513" s="15" t="s">
        <v>115</v>
      </c>
      <c r="F513" s="16">
        <v>141500677</v>
      </c>
      <c r="G513" s="17">
        <v>0</v>
      </c>
      <c r="H513" s="15" t="s">
        <v>117</v>
      </c>
      <c r="I513" s="17">
        <v>0</v>
      </c>
      <c r="J513" s="17">
        <v>0</v>
      </c>
    </row>
    <row r="514" spans="1:10" x14ac:dyDescent="0.25">
      <c r="A514" s="18">
        <v>2014</v>
      </c>
      <c r="B514" s="18" t="s">
        <v>0</v>
      </c>
      <c r="C514" s="18" t="s">
        <v>16</v>
      </c>
      <c r="D514" s="18" t="s">
        <v>2</v>
      </c>
      <c r="E514" s="18" t="s">
        <v>115</v>
      </c>
      <c r="F514" s="19">
        <v>36080536800</v>
      </c>
      <c r="G514" s="20">
        <v>0</v>
      </c>
      <c r="H514" s="18" t="s">
        <v>117</v>
      </c>
      <c r="I514" s="20">
        <v>0</v>
      </c>
      <c r="J514" s="20">
        <v>0</v>
      </c>
    </row>
    <row r="515" spans="1:10" x14ac:dyDescent="0.25">
      <c r="A515" s="15">
        <v>2014</v>
      </c>
      <c r="B515" s="15" t="s">
        <v>0</v>
      </c>
      <c r="C515" s="15" t="s">
        <v>207</v>
      </c>
      <c r="D515" s="15" t="s">
        <v>2</v>
      </c>
      <c r="E515" s="15" t="s">
        <v>115</v>
      </c>
      <c r="F515" s="16">
        <v>6846019309</v>
      </c>
      <c r="G515" s="17">
        <v>0</v>
      </c>
      <c r="H515" s="15" t="s">
        <v>117</v>
      </c>
      <c r="I515" s="17">
        <v>0</v>
      </c>
      <c r="J515" s="17">
        <v>0</v>
      </c>
    </row>
    <row r="516" spans="1:10" x14ac:dyDescent="0.25">
      <c r="A516" s="18">
        <v>2014</v>
      </c>
      <c r="B516" s="18" t="s">
        <v>0</v>
      </c>
      <c r="C516" s="18" t="s">
        <v>185</v>
      </c>
      <c r="D516" s="18" t="s">
        <v>2</v>
      </c>
      <c r="E516" s="18" t="s">
        <v>115</v>
      </c>
      <c r="F516" s="19">
        <v>5159519529</v>
      </c>
      <c r="G516" s="20">
        <v>0</v>
      </c>
      <c r="H516" s="18" t="s">
        <v>117</v>
      </c>
      <c r="I516" s="20">
        <v>0</v>
      </c>
      <c r="J516" s="20">
        <v>0</v>
      </c>
    </row>
    <row r="517" spans="1:10" x14ac:dyDescent="0.25">
      <c r="A517" s="15">
        <v>2014</v>
      </c>
      <c r="B517" s="15" t="s">
        <v>0</v>
      </c>
      <c r="C517" s="15" t="s">
        <v>17</v>
      </c>
      <c r="D517" s="15" t="s">
        <v>2</v>
      </c>
      <c r="E517" s="15" t="s">
        <v>115</v>
      </c>
      <c r="F517" s="16">
        <v>475177176344</v>
      </c>
      <c r="G517" s="17">
        <v>0</v>
      </c>
      <c r="H517" s="15" t="s">
        <v>117</v>
      </c>
      <c r="I517" s="17">
        <v>0</v>
      </c>
      <c r="J517" s="17">
        <v>0</v>
      </c>
    </row>
    <row r="518" spans="1:10" x14ac:dyDescent="0.25">
      <c r="A518" s="18">
        <v>2014</v>
      </c>
      <c r="B518" s="18" t="s">
        <v>0</v>
      </c>
      <c r="C518" s="18" t="s">
        <v>144</v>
      </c>
      <c r="D518" s="18" t="s">
        <v>2</v>
      </c>
      <c r="E518" s="18" t="s">
        <v>115</v>
      </c>
      <c r="F518" s="19">
        <v>356780551</v>
      </c>
      <c r="G518" s="20">
        <v>0</v>
      </c>
      <c r="H518" s="18" t="s">
        <v>117</v>
      </c>
      <c r="I518" s="20">
        <v>0</v>
      </c>
      <c r="J518" s="20">
        <v>0</v>
      </c>
    </row>
    <row r="519" spans="1:10" x14ac:dyDescent="0.25">
      <c r="A519" s="15">
        <v>2014</v>
      </c>
      <c r="B519" s="15" t="s">
        <v>0</v>
      </c>
      <c r="C519" s="15" t="s">
        <v>18</v>
      </c>
      <c r="D519" s="15" t="s">
        <v>2</v>
      </c>
      <c r="E519" s="15" t="s">
        <v>115</v>
      </c>
      <c r="F519" s="16">
        <v>11295485897</v>
      </c>
      <c r="G519" s="17">
        <v>0</v>
      </c>
      <c r="H519" s="15" t="s">
        <v>117</v>
      </c>
      <c r="I519" s="17">
        <v>0</v>
      </c>
      <c r="J519" s="17">
        <v>0</v>
      </c>
    </row>
    <row r="520" spans="1:10" x14ac:dyDescent="0.25">
      <c r="A520" s="18">
        <v>2014</v>
      </c>
      <c r="B520" s="18" t="s">
        <v>0</v>
      </c>
      <c r="C520" s="18" t="s">
        <v>133</v>
      </c>
      <c r="D520" s="18" t="s">
        <v>2</v>
      </c>
      <c r="E520" s="18" t="s">
        <v>115</v>
      </c>
      <c r="F520" s="19">
        <v>75083496948</v>
      </c>
      <c r="G520" s="22">
        <v>0</v>
      </c>
      <c r="H520" s="18" t="s">
        <v>117</v>
      </c>
      <c r="I520" s="20">
        <v>0</v>
      </c>
      <c r="J520" s="20">
        <v>4</v>
      </c>
    </row>
    <row r="521" spans="1:10" x14ac:dyDescent="0.25">
      <c r="A521" s="15">
        <v>2014</v>
      </c>
      <c r="B521" s="15" t="s">
        <v>0</v>
      </c>
      <c r="C521" s="15" t="s">
        <v>19</v>
      </c>
      <c r="D521" s="15" t="s">
        <v>2</v>
      </c>
      <c r="E521" s="15" t="s">
        <v>115</v>
      </c>
      <c r="F521" s="16">
        <v>2342292696320</v>
      </c>
      <c r="G521" s="17">
        <v>0</v>
      </c>
      <c r="H521" s="15" t="s">
        <v>117</v>
      </c>
      <c r="I521" s="17">
        <v>0</v>
      </c>
      <c r="J521" s="17">
        <v>0</v>
      </c>
    </row>
    <row r="522" spans="1:10" x14ac:dyDescent="0.25">
      <c r="A522" s="18">
        <v>2014</v>
      </c>
      <c r="B522" s="18" t="s">
        <v>0</v>
      </c>
      <c r="C522" s="18" t="s">
        <v>20</v>
      </c>
      <c r="D522" s="18" t="s">
        <v>2</v>
      </c>
      <c r="E522" s="18" t="s">
        <v>115</v>
      </c>
      <c r="F522" s="19">
        <v>54794812015</v>
      </c>
      <c r="G522" s="20">
        <v>0</v>
      </c>
      <c r="H522" s="18" t="s">
        <v>117</v>
      </c>
      <c r="I522" s="20">
        <v>0</v>
      </c>
      <c r="J522" s="20">
        <v>0</v>
      </c>
    </row>
    <row r="523" spans="1:10" x14ac:dyDescent="0.25">
      <c r="A523" s="15">
        <v>2014</v>
      </c>
      <c r="B523" s="15" t="s">
        <v>0</v>
      </c>
      <c r="C523" s="15" t="s">
        <v>199</v>
      </c>
      <c r="D523" s="15" t="s">
        <v>2</v>
      </c>
      <c r="E523" s="15" t="s">
        <v>115</v>
      </c>
      <c r="F523" s="16">
        <v>6550001990</v>
      </c>
      <c r="G523" s="17">
        <v>0</v>
      </c>
      <c r="H523" s="15" t="s">
        <v>117</v>
      </c>
      <c r="I523" s="17">
        <v>0</v>
      </c>
      <c r="J523" s="17">
        <v>0</v>
      </c>
    </row>
    <row r="524" spans="1:10" x14ac:dyDescent="0.25">
      <c r="A524" s="18">
        <v>2014</v>
      </c>
      <c r="B524" s="18" t="s">
        <v>0</v>
      </c>
      <c r="C524" s="18" t="s">
        <v>21</v>
      </c>
      <c r="D524" s="18" t="s">
        <v>2</v>
      </c>
      <c r="E524" s="18" t="s">
        <v>115</v>
      </c>
      <c r="F524" s="19">
        <v>11242661045</v>
      </c>
      <c r="G524" s="20">
        <v>0</v>
      </c>
      <c r="H524" s="18" t="s">
        <v>117</v>
      </c>
      <c r="I524" s="20">
        <v>0</v>
      </c>
      <c r="J524" s="20">
        <v>0</v>
      </c>
    </row>
    <row r="525" spans="1:10" x14ac:dyDescent="0.25">
      <c r="A525" s="15">
        <v>2014</v>
      </c>
      <c r="B525" s="15" t="s">
        <v>0</v>
      </c>
      <c r="C525" s="15" t="s">
        <v>22</v>
      </c>
      <c r="D525" s="15" t="s">
        <v>2</v>
      </c>
      <c r="E525" s="15" t="s">
        <v>115</v>
      </c>
      <c r="F525" s="16">
        <v>13843899840</v>
      </c>
      <c r="G525" s="17">
        <v>0</v>
      </c>
      <c r="H525" s="15" t="s">
        <v>117</v>
      </c>
      <c r="I525" s="17">
        <v>0</v>
      </c>
      <c r="J525" s="17">
        <v>0</v>
      </c>
    </row>
    <row r="526" spans="1:10" x14ac:dyDescent="0.25">
      <c r="A526" s="18">
        <v>2014</v>
      </c>
      <c r="B526" s="18" t="s">
        <v>0</v>
      </c>
      <c r="C526" s="18" t="s">
        <v>23</v>
      </c>
      <c r="D526" s="18" t="s">
        <v>2</v>
      </c>
      <c r="E526" s="18" t="s">
        <v>115</v>
      </c>
      <c r="F526" s="19">
        <v>1923547446</v>
      </c>
      <c r="G526" s="20">
        <v>0</v>
      </c>
      <c r="H526" s="18" t="s">
        <v>117</v>
      </c>
      <c r="I526" s="20">
        <v>0</v>
      </c>
      <c r="J526" s="20">
        <v>0</v>
      </c>
    </row>
    <row r="527" spans="1:10" x14ac:dyDescent="0.25">
      <c r="A527" s="15">
        <v>2014</v>
      </c>
      <c r="B527" s="15" t="s">
        <v>0</v>
      </c>
      <c r="C527" s="15" t="s">
        <v>24</v>
      </c>
      <c r="D527" s="15" t="s">
        <v>2</v>
      </c>
      <c r="E527" s="15" t="s">
        <v>115</v>
      </c>
      <c r="F527" s="16">
        <v>174279451675</v>
      </c>
      <c r="G527" s="17">
        <v>0</v>
      </c>
      <c r="H527" s="15" t="s">
        <v>117</v>
      </c>
      <c r="I527" s="17">
        <v>0</v>
      </c>
      <c r="J527" s="17">
        <v>0</v>
      </c>
    </row>
    <row r="528" spans="1:10" x14ac:dyDescent="0.25">
      <c r="A528" s="18">
        <v>2014</v>
      </c>
      <c r="B528" s="18" t="s">
        <v>0</v>
      </c>
      <c r="C528" s="18" t="s">
        <v>25</v>
      </c>
      <c r="D528" s="18" t="s">
        <v>2</v>
      </c>
      <c r="E528" s="18" t="s">
        <v>115</v>
      </c>
      <c r="F528" s="19">
        <v>110748921250</v>
      </c>
      <c r="G528" s="20">
        <v>0</v>
      </c>
      <c r="H528" s="18" t="s">
        <v>117</v>
      </c>
      <c r="I528" s="20">
        <v>0</v>
      </c>
      <c r="J528" s="20">
        <v>0</v>
      </c>
    </row>
    <row r="529" spans="1:10" x14ac:dyDescent="0.25">
      <c r="A529" s="15">
        <v>2014</v>
      </c>
      <c r="B529" s="15" t="s">
        <v>0</v>
      </c>
      <c r="C529" s="15" t="s">
        <v>26</v>
      </c>
      <c r="D529" s="15" t="s">
        <v>2</v>
      </c>
      <c r="E529" s="15" t="s">
        <v>115</v>
      </c>
      <c r="F529" s="16">
        <v>9927795974</v>
      </c>
      <c r="G529" s="17">
        <v>0</v>
      </c>
      <c r="H529" s="15" t="s">
        <v>117</v>
      </c>
      <c r="I529" s="17">
        <v>0</v>
      </c>
      <c r="J529" s="17">
        <v>0</v>
      </c>
    </row>
    <row r="530" spans="1:10" x14ac:dyDescent="0.25">
      <c r="A530" s="18">
        <v>2014</v>
      </c>
      <c r="B530" s="18" t="s">
        <v>0</v>
      </c>
      <c r="C530" s="18" t="s">
        <v>134</v>
      </c>
      <c r="D530" s="18" t="s">
        <v>2</v>
      </c>
      <c r="E530" s="18" t="s">
        <v>115</v>
      </c>
      <c r="F530" s="19">
        <v>25724432491</v>
      </c>
      <c r="G530" s="20">
        <v>0</v>
      </c>
      <c r="H530" s="18" t="s">
        <v>117</v>
      </c>
      <c r="I530" s="20">
        <v>0</v>
      </c>
      <c r="J530" s="20">
        <v>0</v>
      </c>
    </row>
    <row r="531" spans="1:10" x14ac:dyDescent="0.25">
      <c r="A531" s="15">
        <v>2014</v>
      </c>
      <c r="B531" s="15" t="s">
        <v>0</v>
      </c>
      <c r="C531" s="15" t="s">
        <v>27</v>
      </c>
      <c r="D531" s="15" t="s">
        <v>2</v>
      </c>
      <c r="E531" s="15" t="s">
        <v>115</v>
      </c>
      <c r="F531" s="16">
        <v>5301546008</v>
      </c>
      <c r="G531" s="21">
        <v>0</v>
      </c>
      <c r="H531" s="15" t="s">
        <v>117</v>
      </c>
      <c r="I531" s="17">
        <v>0</v>
      </c>
      <c r="J531" s="17">
        <v>4</v>
      </c>
    </row>
    <row r="532" spans="1:10" x14ac:dyDescent="0.25">
      <c r="A532" s="18">
        <v>2014</v>
      </c>
      <c r="B532" s="18" t="s">
        <v>0</v>
      </c>
      <c r="C532" s="18" t="s">
        <v>135</v>
      </c>
      <c r="D532" s="18" t="s">
        <v>2</v>
      </c>
      <c r="E532" s="18" t="s">
        <v>115</v>
      </c>
      <c r="F532" s="19">
        <v>5666889413</v>
      </c>
      <c r="G532" s="20">
        <v>0</v>
      </c>
      <c r="H532" s="18" t="s">
        <v>117</v>
      </c>
      <c r="I532" s="20">
        <v>0</v>
      </c>
      <c r="J532" s="20">
        <v>0</v>
      </c>
    </row>
    <row r="533" spans="1:10" x14ac:dyDescent="0.25">
      <c r="A533" s="15">
        <v>2014</v>
      </c>
      <c r="B533" s="15" t="s">
        <v>0</v>
      </c>
      <c r="C533" s="15" t="s">
        <v>28</v>
      </c>
      <c r="D533" s="15" t="s">
        <v>2</v>
      </c>
      <c r="E533" s="15" t="s">
        <v>115</v>
      </c>
      <c r="F533" s="16">
        <v>17465559809</v>
      </c>
      <c r="G533" s="17">
        <v>0</v>
      </c>
      <c r="H533" s="15" t="s">
        <v>117</v>
      </c>
      <c r="I533" s="17">
        <v>0</v>
      </c>
      <c r="J533" s="17">
        <v>0</v>
      </c>
    </row>
    <row r="534" spans="1:10" x14ac:dyDescent="0.25">
      <c r="A534" s="18">
        <v>2014</v>
      </c>
      <c r="B534" s="18" t="s">
        <v>0</v>
      </c>
      <c r="C534" s="18" t="s">
        <v>29</v>
      </c>
      <c r="D534" s="18" t="s">
        <v>2</v>
      </c>
      <c r="E534" s="18" t="s">
        <v>115</v>
      </c>
      <c r="F534" s="19">
        <v>1373264431</v>
      </c>
      <c r="G534" s="20">
        <v>0</v>
      </c>
      <c r="H534" s="18" t="s">
        <v>117</v>
      </c>
      <c r="I534" s="20">
        <v>0</v>
      </c>
      <c r="J534" s="20">
        <v>0</v>
      </c>
    </row>
    <row r="535" spans="1:10" x14ac:dyDescent="0.25">
      <c r="A535" s="15">
        <v>2014</v>
      </c>
      <c r="B535" s="15" t="s">
        <v>0</v>
      </c>
      <c r="C535" s="15" t="s">
        <v>30</v>
      </c>
      <c r="D535" s="15" t="s">
        <v>2</v>
      </c>
      <c r="E535" s="15" t="s">
        <v>115</v>
      </c>
      <c r="F535" s="16">
        <v>74338833529</v>
      </c>
      <c r="G535" s="17">
        <v>0</v>
      </c>
      <c r="H535" s="15" t="s">
        <v>117</v>
      </c>
      <c r="I535" s="17">
        <v>0</v>
      </c>
      <c r="J535" s="17">
        <v>0</v>
      </c>
    </row>
    <row r="536" spans="1:10" x14ac:dyDescent="0.25">
      <c r="A536" s="18">
        <v>2014</v>
      </c>
      <c r="B536" s="18" t="s">
        <v>0</v>
      </c>
      <c r="C536" s="18" t="s">
        <v>31</v>
      </c>
      <c r="D536" s="18" t="s">
        <v>2</v>
      </c>
      <c r="E536" s="18" t="s">
        <v>115</v>
      </c>
      <c r="F536" s="19">
        <v>566656165381</v>
      </c>
      <c r="G536" s="20">
        <v>0</v>
      </c>
      <c r="H536" s="18" t="s">
        <v>117</v>
      </c>
      <c r="I536" s="20">
        <v>0</v>
      </c>
      <c r="J536" s="20">
        <v>0</v>
      </c>
    </row>
    <row r="537" spans="1:10" x14ac:dyDescent="0.25">
      <c r="A537" s="15">
        <v>2014</v>
      </c>
      <c r="B537" s="15" t="s">
        <v>0</v>
      </c>
      <c r="C537" s="15" t="s">
        <v>213</v>
      </c>
      <c r="D537" s="15" t="s">
        <v>2</v>
      </c>
      <c r="E537" s="15" t="s">
        <v>115</v>
      </c>
      <c r="F537" s="16">
        <v>170097225</v>
      </c>
      <c r="G537" s="17">
        <v>0</v>
      </c>
      <c r="H537" s="15" t="s">
        <v>117</v>
      </c>
      <c r="I537" s="17">
        <v>0</v>
      </c>
      <c r="J537" s="17">
        <v>0</v>
      </c>
    </row>
    <row r="538" spans="1:10" x14ac:dyDescent="0.25">
      <c r="A538" s="18">
        <v>2014</v>
      </c>
      <c r="B538" s="18" t="s">
        <v>0</v>
      </c>
      <c r="C538" s="18" t="s">
        <v>32</v>
      </c>
      <c r="D538" s="18" t="s">
        <v>2</v>
      </c>
      <c r="E538" s="18" t="s">
        <v>115</v>
      </c>
      <c r="F538" s="19">
        <v>2861043298</v>
      </c>
      <c r="G538" s="20">
        <v>0</v>
      </c>
      <c r="H538" s="18" t="s">
        <v>117</v>
      </c>
      <c r="I538" s="20">
        <v>0</v>
      </c>
      <c r="J538" s="20">
        <v>0</v>
      </c>
    </row>
    <row r="539" spans="1:10" x14ac:dyDescent="0.25">
      <c r="A539" s="15">
        <v>2014</v>
      </c>
      <c r="B539" s="15" t="s">
        <v>0</v>
      </c>
      <c r="C539" s="15" t="s">
        <v>34</v>
      </c>
      <c r="D539" s="15" t="s">
        <v>2</v>
      </c>
      <c r="E539" s="15" t="s">
        <v>115</v>
      </c>
      <c r="F539" s="16">
        <v>1498157777815</v>
      </c>
      <c r="G539" s="17">
        <v>0</v>
      </c>
      <c r="H539" s="15" t="s">
        <v>117</v>
      </c>
      <c r="I539" s="17">
        <v>0</v>
      </c>
      <c r="J539" s="17">
        <v>0</v>
      </c>
    </row>
    <row r="540" spans="1:10" x14ac:dyDescent="0.25">
      <c r="A540" s="18">
        <v>2014</v>
      </c>
      <c r="B540" s="18" t="s">
        <v>0</v>
      </c>
      <c r="C540" s="18" t="s">
        <v>208</v>
      </c>
      <c r="D540" s="18" t="s">
        <v>2</v>
      </c>
      <c r="E540" s="18" t="s">
        <v>115</v>
      </c>
      <c r="F540" s="19">
        <v>10158527</v>
      </c>
      <c r="G540" s="22">
        <v>0</v>
      </c>
      <c r="H540" s="18" t="s">
        <v>117</v>
      </c>
      <c r="I540" s="20">
        <v>0</v>
      </c>
      <c r="J540" s="20">
        <v>4</v>
      </c>
    </row>
    <row r="541" spans="1:10" x14ac:dyDescent="0.25">
      <c r="A541" s="15">
        <v>2014</v>
      </c>
      <c r="B541" s="15" t="s">
        <v>0</v>
      </c>
      <c r="C541" s="15" t="s">
        <v>35</v>
      </c>
      <c r="D541" s="15" t="s">
        <v>2</v>
      </c>
      <c r="E541" s="15" t="s">
        <v>115</v>
      </c>
      <c r="F541" s="16">
        <v>35755371471</v>
      </c>
      <c r="G541" s="17">
        <v>0</v>
      </c>
      <c r="H541" s="15" t="s">
        <v>117</v>
      </c>
      <c r="I541" s="17">
        <v>0</v>
      </c>
      <c r="J541" s="17">
        <v>0</v>
      </c>
    </row>
    <row r="542" spans="1:10" x14ac:dyDescent="0.25">
      <c r="A542" s="18">
        <v>2014</v>
      </c>
      <c r="B542" s="18" t="s">
        <v>0</v>
      </c>
      <c r="C542" s="18" t="s">
        <v>209</v>
      </c>
      <c r="D542" s="18" t="s">
        <v>2</v>
      </c>
      <c r="E542" s="18" t="s">
        <v>115</v>
      </c>
      <c r="F542" s="19">
        <v>540496243</v>
      </c>
      <c r="G542" s="20">
        <v>0</v>
      </c>
      <c r="H542" s="18" t="s">
        <v>117</v>
      </c>
      <c r="I542" s="20">
        <v>0</v>
      </c>
      <c r="J542" s="20">
        <v>0</v>
      </c>
    </row>
    <row r="543" spans="1:10" x14ac:dyDescent="0.25">
      <c r="A543" s="15">
        <v>2014</v>
      </c>
      <c r="B543" s="15" t="s">
        <v>0</v>
      </c>
      <c r="C543" s="15" t="s">
        <v>36</v>
      </c>
      <c r="D543" s="15" t="s">
        <v>2</v>
      </c>
      <c r="E543" s="15" t="s">
        <v>115</v>
      </c>
      <c r="F543" s="16">
        <v>10890690739</v>
      </c>
      <c r="G543" s="17">
        <v>0</v>
      </c>
      <c r="H543" s="15" t="s">
        <v>117</v>
      </c>
      <c r="I543" s="17">
        <v>0</v>
      </c>
      <c r="J543" s="17">
        <v>0</v>
      </c>
    </row>
    <row r="544" spans="1:10" x14ac:dyDescent="0.25">
      <c r="A544" s="18">
        <v>2014</v>
      </c>
      <c r="B544" s="18" t="s">
        <v>0</v>
      </c>
      <c r="C544" s="18" t="s">
        <v>176</v>
      </c>
      <c r="D544" s="18" t="s">
        <v>2</v>
      </c>
      <c r="E544" s="18" t="s">
        <v>115</v>
      </c>
      <c r="F544" s="19">
        <v>1946667588</v>
      </c>
      <c r="G544" s="20">
        <v>0</v>
      </c>
      <c r="H544" s="18" t="s">
        <v>117</v>
      </c>
      <c r="I544" s="20">
        <v>0</v>
      </c>
      <c r="J544" s="20">
        <v>0</v>
      </c>
    </row>
    <row r="545" spans="1:10" x14ac:dyDescent="0.25">
      <c r="A545" s="15">
        <v>2014</v>
      </c>
      <c r="B545" s="15" t="s">
        <v>0</v>
      </c>
      <c r="C545" s="15" t="s">
        <v>37</v>
      </c>
      <c r="D545" s="15" t="s">
        <v>2</v>
      </c>
      <c r="E545" s="15" t="s">
        <v>115</v>
      </c>
      <c r="F545" s="16">
        <v>4533347641</v>
      </c>
      <c r="G545" s="17">
        <v>0</v>
      </c>
      <c r="H545" s="15" t="s">
        <v>117</v>
      </c>
      <c r="I545" s="17">
        <v>0</v>
      </c>
      <c r="J545" s="17">
        <v>0</v>
      </c>
    </row>
    <row r="546" spans="1:10" ht="24" x14ac:dyDescent="0.25">
      <c r="A546" s="18">
        <v>2014</v>
      </c>
      <c r="B546" s="18" t="s">
        <v>0</v>
      </c>
      <c r="C546" s="18" t="s">
        <v>38</v>
      </c>
      <c r="D546" s="18" t="s">
        <v>2</v>
      </c>
      <c r="E546" s="18" t="s">
        <v>115</v>
      </c>
      <c r="F546" s="19">
        <v>524064898602</v>
      </c>
      <c r="G546" s="20">
        <v>0</v>
      </c>
      <c r="H546" s="18" t="s">
        <v>117</v>
      </c>
      <c r="I546" s="20">
        <v>0</v>
      </c>
      <c r="J546" s="20">
        <v>0</v>
      </c>
    </row>
    <row r="547" spans="1:10" x14ac:dyDescent="0.25">
      <c r="A547" s="15">
        <v>2014</v>
      </c>
      <c r="B547" s="15" t="s">
        <v>0</v>
      </c>
      <c r="C547" s="15" t="s">
        <v>39</v>
      </c>
      <c r="D547" s="15" t="s">
        <v>2</v>
      </c>
      <c r="E547" s="15" t="s">
        <v>115</v>
      </c>
      <c r="F547" s="16">
        <v>112536243771</v>
      </c>
      <c r="G547" s="17">
        <v>0</v>
      </c>
      <c r="H547" s="15" t="s">
        <v>117</v>
      </c>
      <c r="I547" s="17">
        <v>0</v>
      </c>
      <c r="J547" s="17">
        <v>0</v>
      </c>
    </row>
    <row r="548" spans="1:10" x14ac:dyDescent="0.25">
      <c r="A548" s="18">
        <v>2014</v>
      </c>
      <c r="B548" s="18" t="s">
        <v>0</v>
      </c>
      <c r="C548" s="18" t="s">
        <v>154</v>
      </c>
      <c r="D548" s="18" t="s">
        <v>2</v>
      </c>
      <c r="E548" s="18" t="s">
        <v>115</v>
      </c>
      <c r="F548" s="19">
        <v>5051299749</v>
      </c>
      <c r="G548" s="20">
        <v>0</v>
      </c>
      <c r="H548" s="18" t="s">
        <v>117</v>
      </c>
      <c r="I548" s="20">
        <v>0</v>
      </c>
      <c r="J548" s="20">
        <v>0</v>
      </c>
    </row>
    <row r="549" spans="1:10" x14ac:dyDescent="0.25">
      <c r="A549" s="15">
        <v>2014</v>
      </c>
      <c r="B549" s="15" t="s">
        <v>0</v>
      </c>
      <c r="C549" s="15" t="s">
        <v>40</v>
      </c>
      <c r="D549" s="15" t="s">
        <v>2</v>
      </c>
      <c r="E549" s="15" t="s">
        <v>115</v>
      </c>
      <c r="F549" s="16">
        <v>176036194332</v>
      </c>
      <c r="G549" s="17">
        <v>0</v>
      </c>
      <c r="H549" s="15" t="s">
        <v>117</v>
      </c>
      <c r="I549" s="17">
        <v>0</v>
      </c>
      <c r="J549" s="17">
        <v>0</v>
      </c>
    </row>
    <row r="550" spans="1:10" x14ac:dyDescent="0.25">
      <c r="A550" s="18">
        <v>2014</v>
      </c>
      <c r="B550" s="18" t="s">
        <v>0</v>
      </c>
      <c r="C550" s="18" t="s">
        <v>41</v>
      </c>
      <c r="D550" s="18" t="s">
        <v>2</v>
      </c>
      <c r="E550" s="18" t="s">
        <v>115</v>
      </c>
      <c r="F550" s="19">
        <v>90328134766</v>
      </c>
      <c r="G550" s="22">
        <v>0</v>
      </c>
      <c r="H550" s="18" t="s">
        <v>117</v>
      </c>
      <c r="I550" s="20">
        <v>0</v>
      </c>
      <c r="J550" s="20">
        <v>4</v>
      </c>
    </row>
    <row r="551" spans="1:10" x14ac:dyDescent="0.25">
      <c r="A551" s="15">
        <v>2014</v>
      </c>
      <c r="B551" s="15" t="s">
        <v>0</v>
      </c>
      <c r="C551" s="15" t="s">
        <v>147</v>
      </c>
      <c r="D551" s="15" t="s">
        <v>2</v>
      </c>
      <c r="E551" s="15" t="s">
        <v>115</v>
      </c>
      <c r="F551" s="16">
        <v>123071289030</v>
      </c>
      <c r="G551" s="21">
        <v>0</v>
      </c>
      <c r="H551" s="15" t="s">
        <v>117</v>
      </c>
      <c r="I551" s="17">
        <v>0</v>
      </c>
      <c r="J551" s="17">
        <v>4</v>
      </c>
    </row>
    <row r="552" spans="1:10" x14ac:dyDescent="0.25">
      <c r="A552" s="18">
        <v>2014</v>
      </c>
      <c r="B552" s="18" t="s">
        <v>0</v>
      </c>
      <c r="C552" s="18" t="s">
        <v>148</v>
      </c>
      <c r="D552" s="18" t="s">
        <v>2</v>
      </c>
      <c r="E552" s="18" t="s">
        <v>115</v>
      </c>
      <c r="F552" s="19">
        <v>68965008000</v>
      </c>
      <c r="G552" s="20">
        <v>0</v>
      </c>
      <c r="H552" s="18" t="s">
        <v>117</v>
      </c>
      <c r="I552" s="20">
        <v>0</v>
      </c>
      <c r="J552" s="20">
        <v>0</v>
      </c>
    </row>
    <row r="553" spans="1:10" x14ac:dyDescent="0.25">
      <c r="A553" s="15">
        <v>2014</v>
      </c>
      <c r="B553" s="15" t="s">
        <v>0</v>
      </c>
      <c r="C553" s="15" t="s">
        <v>42</v>
      </c>
      <c r="D553" s="15" t="s">
        <v>2</v>
      </c>
      <c r="E553" s="15" t="s">
        <v>115</v>
      </c>
      <c r="F553" s="16">
        <v>529528733451</v>
      </c>
      <c r="G553" s="17">
        <v>0</v>
      </c>
      <c r="H553" s="15" t="s">
        <v>117</v>
      </c>
      <c r="I553" s="17">
        <v>0</v>
      </c>
      <c r="J553" s="17">
        <v>0</v>
      </c>
    </row>
    <row r="554" spans="1:10" x14ac:dyDescent="0.25">
      <c r="A554" s="18">
        <v>2014</v>
      </c>
      <c r="B554" s="18" t="s">
        <v>0</v>
      </c>
      <c r="C554" s="18" t="s">
        <v>155</v>
      </c>
      <c r="D554" s="18" t="s">
        <v>2</v>
      </c>
      <c r="E554" s="18" t="s">
        <v>115</v>
      </c>
      <c r="F554" s="19">
        <v>1451988337</v>
      </c>
      <c r="G554" s="20">
        <v>0</v>
      </c>
      <c r="H554" s="18" t="s">
        <v>117</v>
      </c>
      <c r="I554" s="20">
        <v>0</v>
      </c>
      <c r="J554" s="20">
        <v>0</v>
      </c>
    </row>
    <row r="555" spans="1:10" x14ac:dyDescent="0.25">
      <c r="A555" s="15">
        <v>2014</v>
      </c>
      <c r="B555" s="15" t="s">
        <v>0</v>
      </c>
      <c r="C555" s="15" t="s">
        <v>161</v>
      </c>
      <c r="D555" s="15" t="s">
        <v>2</v>
      </c>
      <c r="E555" s="15" t="s">
        <v>115</v>
      </c>
      <c r="F555" s="16">
        <v>690217466341</v>
      </c>
      <c r="G555" s="17">
        <v>0</v>
      </c>
      <c r="H555" s="15" t="s">
        <v>117</v>
      </c>
      <c r="I555" s="17">
        <v>0</v>
      </c>
      <c r="J555" s="17">
        <v>0</v>
      </c>
    </row>
    <row r="556" spans="1:10" x14ac:dyDescent="0.25">
      <c r="A556" s="18">
        <v>2014</v>
      </c>
      <c r="B556" s="18" t="s">
        <v>0</v>
      </c>
      <c r="C556" s="18" t="s">
        <v>43</v>
      </c>
      <c r="D556" s="18" t="s">
        <v>2</v>
      </c>
      <c r="E556" s="18" t="s">
        <v>115</v>
      </c>
      <c r="F556" s="19">
        <v>79458749145</v>
      </c>
      <c r="G556" s="20">
        <v>0</v>
      </c>
      <c r="H556" s="18" t="s">
        <v>117</v>
      </c>
      <c r="I556" s="20">
        <v>0</v>
      </c>
      <c r="J556" s="20">
        <v>0</v>
      </c>
    </row>
    <row r="557" spans="1:10" x14ac:dyDescent="0.25">
      <c r="A557" s="15">
        <v>2014</v>
      </c>
      <c r="B557" s="15" t="s">
        <v>0</v>
      </c>
      <c r="C557" s="15" t="s">
        <v>44</v>
      </c>
      <c r="D557" s="15" t="s">
        <v>2</v>
      </c>
      <c r="E557" s="15" t="s">
        <v>115</v>
      </c>
      <c r="F557" s="16">
        <v>8385330134</v>
      </c>
      <c r="G557" s="17">
        <v>0</v>
      </c>
      <c r="H557" s="15" t="s">
        <v>117</v>
      </c>
      <c r="I557" s="17">
        <v>0</v>
      </c>
      <c r="J557" s="17">
        <v>0</v>
      </c>
    </row>
    <row r="558" spans="1:10" x14ac:dyDescent="0.25">
      <c r="A558" s="18">
        <v>2014</v>
      </c>
      <c r="B558" s="18" t="s">
        <v>0</v>
      </c>
      <c r="C558" s="18" t="s">
        <v>45</v>
      </c>
      <c r="D558" s="18" t="s">
        <v>2</v>
      </c>
      <c r="E558" s="18" t="s">
        <v>115</v>
      </c>
      <c r="F558" s="19">
        <v>573074773090</v>
      </c>
      <c r="G558" s="20">
        <v>0</v>
      </c>
      <c r="H558" s="18" t="s">
        <v>117</v>
      </c>
      <c r="I558" s="20">
        <v>0</v>
      </c>
      <c r="J558" s="20">
        <v>0</v>
      </c>
    </row>
    <row r="559" spans="1:10" x14ac:dyDescent="0.25">
      <c r="A559" s="15">
        <v>2014</v>
      </c>
      <c r="B559" s="15" t="s">
        <v>0</v>
      </c>
      <c r="C559" s="15" t="s">
        <v>46</v>
      </c>
      <c r="D559" s="15" t="s">
        <v>2</v>
      </c>
      <c r="E559" s="15" t="s">
        <v>115</v>
      </c>
      <c r="F559" s="16">
        <v>101131954619</v>
      </c>
      <c r="G559" s="17">
        <v>0</v>
      </c>
      <c r="H559" s="15" t="s">
        <v>117</v>
      </c>
      <c r="I559" s="17">
        <v>0</v>
      </c>
      <c r="J559" s="17">
        <v>0</v>
      </c>
    </row>
    <row r="560" spans="1:10" ht="24" x14ac:dyDescent="0.25">
      <c r="A560" s="18">
        <v>2014</v>
      </c>
      <c r="B560" s="18" t="s">
        <v>0</v>
      </c>
      <c r="C560" s="18" t="s">
        <v>210</v>
      </c>
      <c r="D560" s="18" t="s">
        <v>2</v>
      </c>
      <c r="E560" s="18" t="s">
        <v>115</v>
      </c>
      <c r="F560" s="19">
        <v>2572201001</v>
      </c>
      <c r="G560" s="20">
        <v>0</v>
      </c>
      <c r="H560" s="18" t="s">
        <v>117</v>
      </c>
      <c r="I560" s="20">
        <v>0</v>
      </c>
      <c r="J560" s="20">
        <v>0</v>
      </c>
    </row>
    <row r="561" spans="1:10" x14ac:dyDescent="0.25">
      <c r="A561" s="15">
        <v>2014</v>
      </c>
      <c r="B561" s="15" t="s">
        <v>0</v>
      </c>
      <c r="C561" s="15" t="s">
        <v>47</v>
      </c>
      <c r="D561" s="15" t="s">
        <v>2</v>
      </c>
      <c r="E561" s="15" t="s">
        <v>115</v>
      </c>
      <c r="F561" s="16">
        <v>3312205568</v>
      </c>
      <c r="G561" s="17">
        <v>0</v>
      </c>
      <c r="H561" s="15" t="s">
        <v>117</v>
      </c>
      <c r="I561" s="17">
        <v>0</v>
      </c>
      <c r="J561" s="17">
        <v>0</v>
      </c>
    </row>
    <row r="562" spans="1:10" x14ac:dyDescent="0.25">
      <c r="A562" s="18">
        <v>2014</v>
      </c>
      <c r="B562" s="18" t="s">
        <v>0</v>
      </c>
      <c r="C562" s="18" t="s">
        <v>48</v>
      </c>
      <c r="D562" s="18" t="s">
        <v>2</v>
      </c>
      <c r="E562" s="18" t="s">
        <v>115</v>
      </c>
      <c r="F562" s="19">
        <v>13602815460</v>
      </c>
      <c r="G562" s="20">
        <v>0</v>
      </c>
      <c r="H562" s="18" t="s">
        <v>117</v>
      </c>
      <c r="I562" s="20">
        <v>0</v>
      </c>
      <c r="J562" s="20">
        <v>0</v>
      </c>
    </row>
    <row r="563" spans="1:10" x14ac:dyDescent="0.25">
      <c r="A563" s="15">
        <v>2014</v>
      </c>
      <c r="B563" s="15" t="s">
        <v>0</v>
      </c>
      <c r="C563" s="15" t="s">
        <v>49</v>
      </c>
      <c r="D563" s="15" t="s">
        <v>2</v>
      </c>
      <c r="E563" s="15" t="s">
        <v>115</v>
      </c>
      <c r="F563" s="16">
        <v>32394296287</v>
      </c>
      <c r="G563" s="17">
        <v>0</v>
      </c>
      <c r="H563" s="15" t="s">
        <v>117</v>
      </c>
      <c r="I563" s="17">
        <v>0</v>
      </c>
      <c r="J563" s="17">
        <v>0</v>
      </c>
    </row>
    <row r="564" spans="1:10" x14ac:dyDescent="0.25">
      <c r="A564" s="18">
        <v>2014</v>
      </c>
      <c r="B564" s="18" t="s">
        <v>0</v>
      </c>
      <c r="C564" s="18" t="s">
        <v>50</v>
      </c>
      <c r="D564" s="18" t="s">
        <v>2</v>
      </c>
      <c r="E564" s="18" t="s">
        <v>115</v>
      </c>
      <c r="F564" s="19">
        <v>14790882956</v>
      </c>
      <c r="G564" s="20">
        <v>0</v>
      </c>
      <c r="H564" s="18" t="s">
        <v>117</v>
      </c>
      <c r="I564" s="20">
        <v>0</v>
      </c>
      <c r="J564" s="20">
        <v>0</v>
      </c>
    </row>
    <row r="565" spans="1:10" ht="24" x14ac:dyDescent="0.25">
      <c r="A565" s="15">
        <v>2014</v>
      </c>
      <c r="B565" s="15" t="s">
        <v>0</v>
      </c>
      <c r="C565" s="15" t="s">
        <v>162</v>
      </c>
      <c r="D565" s="15" t="s">
        <v>2</v>
      </c>
      <c r="E565" s="15" t="s">
        <v>115</v>
      </c>
      <c r="F565" s="16">
        <v>1240029460</v>
      </c>
      <c r="G565" s="17">
        <v>0</v>
      </c>
      <c r="H565" s="15" t="s">
        <v>117</v>
      </c>
      <c r="I565" s="17">
        <v>0</v>
      </c>
      <c r="J565" s="17">
        <v>0</v>
      </c>
    </row>
    <row r="566" spans="1:10" x14ac:dyDescent="0.25">
      <c r="A566" s="18">
        <v>2014</v>
      </c>
      <c r="B566" s="18" t="s">
        <v>0</v>
      </c>
      <c r="C566" s="18" t="s">
        <v>51</v>
      </c>
      <c r="D566" s="18" t="s">
        <v>2</v>
      </c>
      <c r="E566" s="18" t="s">
        <v>115</v>
      </c>
      <c r="F566" s="19">
        <v>2243189647</v>
      </c>
      <c r="G566" s="20">
        <v>0</v>
      </c>
      <c r="H566" s="18" t="s">
        <v>117</v>
      </c>
      <c r="I566" s="20">
        <v>0</v>
      </c>
      <c r="J566" s="20">
        <v>0</v>
      </c>
    </row>
    <row r="567" spans="1:10" x14ac:dyDescent="0.25">
      <c r="A567" s="15">
        <v>2014</v>
      </c>
      <c r="B567" s="15" t="s">
        <v>0</v>
      </c>
      <c r="C567" s="15" t="s">
        <v>163</v>
      </c>
      <c r="D567" s="15" t="s">
        <v>2</v>
      </c>
      <c r="E567" s="15" t="s">
        <v>115</v>
      </c>
      <c r="F567" s="16">
        <v>1341897681</v>
      </c>
      <c r="G567" s="17">
        <v>0</v>
      </c>
      <c r="H567" s="15" t="s">
        <v>117</v>
      </c>
      <c r="I567" s="17">
        <v>0</v>
      </c>
      <c r="J567" s="17">
        <v>0</v>
      </c>
    </row>
    <row r="568" spans="1:10" x14ac:dyDescent="0.25">
      <c r="A568" s="18">
        <v>2014</v>
      </c>
      <c r="B568" s="18" t="s">
        <v>0</v>
      </c>
      <c r="C568" s="18" t="s">
        <v>52</v>
      </c>
      <c r="D568" s="18" t="s">
        <v>2</v>
      </c>
      <c r="E568" s="18" t="s">
        <v>115</v>
      </c>
      <c r="F568" s="19">
        <v>234134976857</v>
      </c>
      <c r="G568" s="20">
        <v>0</v>
      </c>
      <c r="H568" s="18" t="s">
        <v>117</v>
      </c>
      <c r="I568" s="20">
        <v>0</v>
      </c>
      <c r="J568" s="20">
        <v>0</v>
      </c>
    </row>
    <row r="569" spans="1:10" x14ac:dyDescent="0.25">
      <c r="A569" s="15">
        <v>2014</v>
      </c>
      <c r="B569" s="15" t="s">
        <v>0</v>
      </c>
      <c r="C569" s="15" t="s">
        <v>168</v>
      </c>
      <c r="D569" s="15" t="s">
        <v>2</v>
      </c>
      <c r="E569" s="15" t="s">
        <v>115</v>
      </c>
      <c r="F569" s="16">
        <v>144839922</v>
      </c>
      <c r="G569" s="17">
        <v>0</v>
      </c>
      <c r="H569" s="15" t="s">
        <v>117</v>
      </c>
      <c r="I569" s="17">
        <v>0</v>
      </c>
      <c r="J569" s="17">
        <v>0</v>
      </c>
    </row>
    <row r="570" spans="1:10" x14ac:dyDescent="0.25">
      <c r="A570" s="18">
        <v>2014</v>
      </c>
      <c r="B570" s="18" t="s">
        <v>0</v>
      </c>
      <c r="C570" s="18" t="s">
        <v>164</v>
      </c>
      <c r="D570" s="18" t="s">
        <v>2</v>
      </c>
      <c r="E570" s="18" t="s">
        <v>115</v>
      </c>
      <c r="F570" s="19">
        <v>4970788422</v>
      </c>
      <c r="G570" s="20">
        <v>0</v>
      </c>
      <c r="H570" s="18" t="s">
        <v>117</v>
      </c>
      <c r="I570" s="20">
        <v>0</v>
      </c>
      <c r="J570" s="20">
        <v>0</v>
      </c>
    </row>
    <row r="571" spans="1:10" x14ac:dyDescent="0.25">
      <c r="A571" s="15">
        <v>2014</v>
      </c>
      <c r="B571" s="15" t="s">
        <v>0</v>
      </c>
      <c r="C571" s="15" t="s">
        <v>53</v>
      </c>
      <c r="D571" s="15" t="s">
        <v>2</v>
      </c>
      <c r="E571" s="15" t="s">
        <v>115</v>
      </c>
      <c r="F571" s="16">
        <v>2662998582</v>
      </c>
      <c r="G571" s="17">
        <v>0</v>
      </c>
      <c r="H571" s="15" t="s">
        <v>117</v>
      </c>
      <c r="I571" s="17">
        <v>0</v>
      </c>
      <c r="J571" s="17">
        <v>0</v>
      </c>
    </row>
    <row r="572" spans="1:10" x14ac:dyDescent="0.25">
      <c r="A572" s="18">
        <v>2014</v>
      </c>
      <c r="B572" s="18" t="s">
        <v>0</v>
      </c>
      <c r="C572" s="18" t="s">
        <v>54</v>
      </c>
      <c r="D572" s="18" t="s">
        <v>2</v>
      </c>
      <c r="E572" s="18" t="s">
        <v>115</v>
      </c>
      <c r="F572" s="19">
        <v>396881845729</v>
      </c>
      <c r="G572" s="20">
        <v>0</v>
      </c>
      <c r="H572" s="18" t="s">
        <v>117</v>
      </c>
      <c r="I572" s="20">
        <v>0</v>
      </c>
      <c r="J572" s="20">
        <v>0</v>
      </c>
    </row>
    <row r="573" spans="1:10" x14ac:dyDescent="0.25">
      <c r="A573" s="15">
        <v>2014</v>
      </c>
      <c r="B573" s="15" t="s">
        <v>0</v>
      </c>
      <c r="C573" s="15" t="s">
        <v>55</v>
      </c>
      <c r="D573" s="15" t="s">
        <v>2</v>
      </c>
      <c r="E573" s="15" t="s">
        <v>115</v>
      </c>
      <c r="F573" s="16">
        <v>313563342380</v>
      </c>
      <c r="G573" s="17">
        <v>0</v>
      </c>
      <c r="H573" s="15" t="s">
        <v>117</v>
      </c>
      <c r="I573" s="17">
        <v>0</v>
      </c>
      <c r="J573" s="17">
        <v>0</v>
      </c>
    </row>
    <row r="574" spans="1:10" x14ac:dyDescent="0.25">
      <c r="A574" s="18">
        <v>2014</v>
      </c>
      <c r="B574" s="18" t="s">
        <v>0</v>
      </c>
      <c r="C574" s="18" t="s">
        <v>201</v>
      </c>
      <c r="D574" s="18" t="s">
        <v>2</v>
      </c>
      <c r="E574" s="18" t="s">
        <v>115</v>
      </c>
      <c r="F574" s="19">
        <v>5774330896</v>
      </c>
      <c r="G574" s="20">
        <v>0</v>
      </c>
      <c r="H574" s="18" t="s">
        <v>117</v>
      </c>
      <c r="I574" s="20">
        <v>0</v>
      </c>
      <c r="J574" s="20">
        <v>0</v>
      </c>
    </row>
    <row r="575" spans="1:10" x14ac:dyDescent="0.25">
      <c r="A575" s="15">
        <v>2014</v>
      </c>
      <c r="B575" s="15" t="s">
        <v>0</v>
      </c>
      <c r="C575" s="15" t="s">
        <v>202</v>
      </c>
      <c r="D575" s="15" t="s">
        <v>2</v>
      </c>
      <c r="E575" s="15" t="s">
        <v>115</v>
      </c>
      <c r="F575" s="16">
        <v>440658741</v>
      </c>
      <c r="G575" s="17">
        <v>0</v>
      </c>
      <c r="H575" s="15" t="s">
        <v>117</v>
      </c>
      <c r="I575" s="17">
        <v>0</v>
      </c>
      <c r="J575" s="17">
        <v>0</v>
      </c>
    </row>
    <row r="576" spans="1:10" x14ac:dyDescent="0.25">
      <c r="A576" s="18">
        <v>2014</v>
      </c>
      <c r="B576" s="18" t="s">
        <v>0</v>
      </c>
      <c r="C576" s="18" t="s">
        <v>57</v>
      </c>
      <c r="D576" s="18" t="s">
        <v>2</v>
      </c>
      <c r="E576" s="18" t="s">
        <v>115</v>
      </c>
      <c r="F576" s="19">
        <v>50718324403</v>
      </c>
      <c r="G576" s="20">
        <v>0</v>
      </c>
      <c r="H576" s="18" t="s">
        <v>117</v>
      </c>
      <c r="I576" s="20">
        <v>0</v>
      </c>
      <c r="J576" s="20">
        <v>0</v>
      </c>
    </row>
    <row r="577" spans="1:10" x14ac:dyDescent="0.25">
      <c r="A577" s="15">
        <v>2014</v>
      </c>
      <c r="B577" s="15" t="s">
        <v>0</v>
      </c>
      <c r="C577" s="15" t="s">
        <v>128</v>
      </c>
      <c r="D577" s="15" t="s">
        <v>2</v>
      </c>
      <c r="E577" s="15" t="s">
        <v>115</v>
      </c>
      <c r="F577" s="16">
        <v>5983840058</v>
      </c>
      <c r="G577" s="17">
        <v>0</v>
      </c>
      <c r="H577" s="15" t="s">
        <v>117</v>
      </c>
      <c r="I577" s="17">
        <v>0</v>
      </c>
      <c r="J577" s="17">
        <v>0</v>
      </c>
    </row>
    <row r="578" spans="1:10" x14ac:dyDescent="0.25">
      <c r="A578" s="18">
        <v>2014</v>
      </c>
      <c r="B578" s="18" t="s">
        <v>0</v>
      </c>
      <c r="C578" s="18" t="s">
        <v>125</v>
      </c>
      <c r="D578" s="18" t="s">
        <v>2</v>
      </c>
      <c r="E578" s="18" t="s">
        <v>115</v>
      </c>
      <c r="F578" s="19">
        <v>900858622</v>
      </c>
      <c r="G578" s="20">
        <v>0</v>
      </c>
      <c r="H578" s="18" t="s">
        <v>117</v>
      </c>
      <c r="I578" s="20">
        <v>0</v>
      </c>
      <c r="J578" s="20">
        <v>0</v>
      </c>
    </row>
    <row r="579" spans="1:10" x14ac:dyDescent="0.25">
      <c r="A579" s="15">
        <v>2014</v>
      </c>
      <c r="B579" s="15" t="s">
        <v>0</v>
      </c>
      <c r="C579" s="15" t="s">
        <v>58</v>
      </c>
      <c r="D579" s="15" t="s">
        <v>2</v>
      </c>
      <c r="E579" s="15" t="s">
        <v>115</v>
      </c>
      <c r="F579" s="16">
        <v>571347541556</v>
      </c>
      <c r="G579" s="17">
        <v>0</v>
      </c>
      <c r="H579" s="15" t="s">
        <v>117</v>
      </c>
      <c r="I579" s="17">
        <v>0</v>
      </c>
      <c r="J579" s="17">
        <v>0</v>
      </c>
    </row>
    <row r="580" spans="1:10" x14ac:dyDescent="0.25">
      <c r="A580" s="18">
        <v>2014</v>
      </c>
      <c r="B580" s="18" t="s">
        <v>0</v>
      </c>
      <c r="C580" s="18" t="s">
        <v>191</v>
      </c>
      <c r="D580" s="18" t="s">
        <v>2</v>
      </c>
      <c r="E580" s="18" t="s">
        <v>115</v>
      </c>
      <c r="F580" s="19">
        <v>116214260</v>
      </c>
      <c r="G580" s="20">
        <v>0</v>
      </c>
      <c r="H580" s="18" t="s">
        <v>117</v>
      </c>
      <c r="I580" s="20">
        <v>0</v>
      </c>
      <c r="J580" s="20">
        <v>0</v>
      </c>
    </row>
    <row r="581" spans="1:10" x14ac:dyDescent="0.25">
      <c r="A581" s="15">
        <v>2014</v>
      </c>
      <c r="B581" s="15" t="s">
        <v>0</v>
      </c>
      <c r="C581" s="15" t="s">
        <v>136</v>
      </c>
      <c r="D581" s="15" t="s">
        <v>2</v>
      </c>
      <c r="E581" s="15" t="s">
        <v>115</v>
      </c>
      <c r="F581" s="16">
        <v>1618988611</v>
      </c>
      <c r="G581" s="17">
        <v>0</v>
      </c>
      <c r="H581" s="15" t="s">
        <v>117</v>
      </c>
      <c r="I581" s="17">
        <v>0</v>
      </c>
      <c r="J581" s="17">
        <v>0</v>
      </c>
    </row>
    <row r="582" spans="1:10" x14ac:dyDescent="0.25">
      <c r="A582" s="18">
        <v>2014</v>
      </c>
      <c r="B582" s="18" t="s">
        <v>0</v>
      </c>
      <c r="C582" s="18" t="s">
        <v>59</v>
      </c>
      <c r="D582" s="18" t="s">
        <v>2</v>
      </c>
      <c r="E582" s="18" t="s">
        <v>115</v>
      </c>
      <c r="F582" s="19">
        <v>41635622760</v>
      </c>
      <c r="G582" s="20">
        <v>0</v>
      </c>
      <c r="H582" s="18" t="s">
        <v>117</v>
      </c>
      <c r="I582" s="20">
        <v>0</v>
      </c>
      <c r="J582" s="20">
        <v>0</v>
      </c>
    </row>
    <row r="583" spans="1:10" x14ac:dyDescent="0.25">
      <c r="A583" s="15">
        <v>2014</v>
      </c>
      <c r="B583" s="15" t="s">
        <v>0</v>
      </c>
      <c r="C583" s="15" t="s">
        <v>129</v>
      </c>
      <c r="D583" s="15" t="s">
        <v>2</v>
      </c>
      <c r="E583" s="15" t="s">
        <v>115</v>
      </c>
      <c r="F583" s="16">
        <v>4973501433</v>
      </c>
      <c r="G583" s="17">
        <v>0</v>
      </c>
      <c r="H583" s="15" t="s">
        <v>117</v>
      </c>
      <c r="I583" s="17">
        <v>0</v>
      </c>
      <c r="J583" s="17">
        <v>0</v>
      </c>
    </row>
    <row r="584" spans="1:10" x14ac:dyDescent="0.25">
      <c r="A584" s="18">
        <v>2014</v>
      </c>
      <c r="B584" s="18" t="s">
        <v>0</v>
      </c>
      <c r="C584" s="18" t="s">
        <v>137</v>
      </c>
      <c r="D584" s="18" t="s">
        <v>2</v>
      </c>
      <c r="E584" s="18" t="s">
        <v>115</v>
      </c>
      <c r="F584" s="19">
        <v>144611289843</v>
      </c>
      <c r="G584" s="20">
        <v>0</v>
      </c>
      <c r="H584" s="18" t="s">
        <v>117</v>
      </c>
      <c r="I584" s="20">
        <v>0</v>
      </c>
      <c r="J584" s="20">
        <v>0</v>
      </c>
    </row>
    <row r="585" spans="1:10" x14ac:dyDescent="0.25">
      <c r="A585" s="15">
        <v>2014</v>
      </c>
      <c r="B585" s="15" t="s">
        <v>0</v>
      </c>
      <c r="C585" s="15" t="s">
        <v>192</v>
      </c>
      <c r="D585" s="15" t="s">
        <v>2</v>
      </c>
      <c r="E585" s="15" t="s">
        <v>115</v>
      </c>
      <c r="F585" s="16">
        <v>11400373</v>
      </c>
      <c r="G585" s="17">
        <v>0</v>
      </c>
      <c r="H585" s="15" t="s">
        <v>117</v>
      </c>
      <c r="I585" s="17">
        <v>0</v>
      </c>
      <c r="J585" s="17">
        <v>0</v>
      </c>
    </row>
    <row r="586" spans="1:10" x14ac:dyDescent="0.25">
      <c r="A586" s="18">
        <v>2014</v>
      </c>
      <c r="B586" s="18" t="s">
        <v>0</v>
      </c>
      <c r="C586" s="18" t="s">
        <v>60</v>
      </c>
      <c r="D586" s="18" t="s">
        <v>2</v>
      </c>
      <c r="E586" s="18" t="s">
        <v>115</v>
      </c>
      <c r="F586" s="19">
        <v>24722182145</v>
      </c>
      <c r="G586" s="20">
        <v>0</v>
      </c>
      <c r="H586" s="18" t="s">
        <v>117</v>
      </c>
      <c r="I586" s="20">
        <v>0</v>
      </c>
      <c r="J586" s="20">
        <v>0</v>
      </c>
    </row>
    <row r="587" spans="1:10" x14ac:dyDescent="0.25">
      <c r="A587" s="15">
        <v>2014</v>
      </c>
      <c r="B587" s="15" t="s">
        <v>0</v>
      </c>
      <c r="C587" s="15" t="s">
        <v>149</v>
      </c>
      <c r="D587" s="15" t="s">
        <v>2</v>
      </c>
      <c r="E587" s="15" t="s">
        <v>115</v>
      </c>
      <c r="F587" s="16">
        <v>12959956513</v>
      </c>
      <c r="G587" s="17">
        <v>0</v>
      </c>
      <c r="H587" s="15" t="s">
        <v>117</v>
      </c>
      <c r="I587" s="17">
        <v>0</v>
      </c>
      <c r="J587" s="17">
        <v>0</v>
      </c>
    </row>
    <row r="588" spans="1:10" x14ac:dyDescent="0.25">
      <c r="A588" s="18">
        <v>2014</v>
      </c>
      <c r="B588" s="18" t="s">
        <v>0</v>
      </c>
      <c r="C588" s="18" t="s">
        <v>203</v>
      </c>
      <c r="D588" s="18" t="s">
        <v>2</v>
      </c>
      <c r="E588" s="18" t="s">
        <v>115</v>
      </c>
      <c r="F588" s="19">
        <v>9635735187</v>
      </c>
      <c r="G588" s="22">
        <v>0</v>
      </c>
      <c r="H588" s="18" t="s">
        <v>117</v>
      </c>
      <c r="I588" s="20">
        <v>0</v>
      </c>
      <c r="J588" s="20">
        <v>4</v>
      </c>
    </row>
    <row r="589" spans="1:10" x14ac:dyDescent="0.25">
      <c r="A589" s="15">
        <v>2014</v>
      </c>
      <c r="B589" s="15" t="s">
        <v>0</v>
      </c>
      <c r="C589" s="15" t="s">
        <v>61</v>
      </c>
      <c r="D589" s="15" t="s">
        <v>2</v>
      </c>
      <c r="E589" s="15" t="s">
        <v>115</v>
      </c>
      <c r="F589" s="16">
        <v>38645855012</v>
      </c>
      <c r="G589" s="21">
        <v>0</v>
      </c>
      <c r="H589" s="15" t="s">
        <v>117</v>
      </c>
      <c r="I589" s="17">
        <v>0</v>
      </c>
      <c r="J589" s="17">
        <v>4</v>
      </c>
    </row>
    <row r="590" spans="1:10" x14ac:dyDescent="0.25">
      <c r="A590" s="18">
        <v>2014</v>
      </c>
      <c r="B590" s="18" t="s">
        <v>0</v>
      </c>
      <c r="C590" s="18" t="s">
        <v>62</v>
      </c>
      <c r="D590" s="18" t="s">
        <v>2</v>
      </c>
      <c r="E590" s="18" t="s">
        <v>115</v>
      </c>
      <c r="F590" s="19">
        <v>214476794173</v>
      </c>
      <c r="G590" s="20">
        <v>0</v>
      </c>
      <c r="H590" s="18" t="s">
        <v>117</v>
      </c>
      <c r="I590" s="20">
        <v>0</v>
      </c>
      <c r="J590" s="20">
        <v>0</v>
      </c>
    </row>
    <row r="591" spans="1:10" x14ac:dyDescent="0.25">
      <c r="A591" s="15">
        <v>2014</v>
      </c>
      <c r="B591" s="15" t="s">
        <v>0</v>
      </c>
      <c r="C591" s="15" t="s">
        <v>63</v>
      </c>
      <c r="D591" s="15" t="s">
        <v>2</v>
      </c>
      <c r="E591" s="15" t="s">
        <v>115</v>
      </c>
      <c r="F591" s="16">
        <v>63834385666</v>
      </c>
      <c r="G591" s="17">
        <v>0</v>
      </c>
      <c r="H591" s="15" t="s">
        <v>117</v>
      </c>
      <c r="I591" s="17">
        <v>0</v>
      </c>
      <c r="J591" s="17">
        <v>0</v>
      </c>
    </row>
    <row r="592" spans="1:10" x14ac:dyDescent="0.25">
      <c r="A592" s="18">
        <v>2014</v>
      </c>
      <c r="B592" s="18" t="s">
        <v>0</v>
      </c>
      <c r="C592" s="18" t="s">
        <v>166</v>
      </c>
      <c r="D592" s="18" t="s">
        <v>2</v>
      </c>
      <c r="E592" s="18" t="s">
        <v>115</v>
      </c>
      <c r="F592" s="19">
        <v>131591553318</v>
      </c>
      <c r="G592" s="20">
        <v>0</v>
      </c>
      <c r="H592" s="18" t="s">
        <v>117</v>
      </c>
      <c r="I592" s="20">
        <v>0</v>
      </c>
      <c r="J592" s="20">
        <v>0</v>
      </c>
    </row>
    <row r="593" spans="1:10" x14ac:dyDescent="0.25">
      <c r="A593" s="15">
        <v>2014</v>
      </c>
      <c r="B593" s="15" t="s">
        <v>0</v>
      </c>
      <c r="C593" s="15" t="s">
        <v>64</v>
      </c>
      <c r="D593" s="15" t="s">
        <v>2</v>
      </c>
      <c r="E593" s="15" t="s">
        <v>115</v>
      </c>
      <c r="F593" s="16">
        <v>69877890844</v>
      </c>
      <c r="G593" s="17">
        <v>0</v>
      </c>
      <c r="H593" s="15" t="s">
        <v>117</v>
      </c>
      <c r="I593" s="17">
        <v>0</v>
      </c>
      <c r="J593" s="17">
        <v>0</v>
      </c>
    </row>
    <row r="594" spans="1:10" ht="24" x14ac:dyDescent="0.25">
      <c r="A594" s="18">
        <v>2014</v>
      </c>
      <c r="B594" s="18" t="s">
        <v>0</v>
      </c>
      <c r="C594" s="18" t="s">
        <v>65</v>
      </c>
      <c r="D594" s="18" t="s">
        <v>2</v>
      </c>
      <c r="E594" s="18" t="s">
        <v>115</v>
      </c>
      <c r="F594" s="19">
        <v>497833528848</v>
      </c>
      <c r="G594" s="20">
        <v>0</v>
      </c>
      <c r="H594" s="18" t="s">
        <v>117</v>
      </c>
      <c r="I594" s="20">
        <v>0</v>
      </c>
      <c r="J594" s="20">
        <v>0</v>
      </c>
    </row>
    <row r="595" spans="1:10" x14ac:dyDescent="0.25">
      <c r="A595" s="15">
        <v>2014</v>
      </c>
      <c r="B595" s="15" t="s">
        <v>0</v>
      </c>
      <c r="C595" s="15" t="s">
        <v>145</v>
      </c>
      <c r="D595" s="15" t="s">
        <v>2</v>
      </c>
      <c r="E595" s="15" t="s">
        <v>115</v>
      </c>
      <c r="F595" s="16">
        <v>653364883</v>
      </c>
      <c r="G595" s="17">
        <v>0</v>
      </c>
      <c r="H595" s="15" t="s">
        <v>117</v>
      </c>
      <c r="I595" s="17">
        <v>0</v>
      </c>
      <c r="J595" s="17">
        <v>0</v>
      </c>
    </row>
    <row r="596" spans="1:10" x14ac:dyDescent="0.25">
      <c r="A596" s="18">
        <v>2014</v>
      </c>
      <c r="B596" s="18" t="s">
        <v>0</v>
      </c>
      <c r="C596" s="18" t="s">
        <v>138</v>
      </c>
      <c r="D596" s="18" t="s">
        <v>2</v>
      </c>
      <c r="E596" s="18" t="s">
        <v>115</v>
      </c>
      <c r="F596" s="19">
        <v>341947182544</v>
      </c>
      <c r="G596" s="20">
        <v>0</v>
      </c>
      <c r="H596" s="18" t="s">
        <v>117</v>
      </c>
      <c r="I596" s="20">
        <v>0</v>
      </c>
      <c r="J596" s="20">
        <v>0</v>
      </c>
    </row>
    <row r="597" spans="1:10" x14ac:dyDescent="0.25">
      <c r="A597" s="15">
        <v>2014</v>
      </c>
      <c r="B597" s="15" t="s">
        <v>0</v>
      </c>
      <c r="C597" s="15" t="s">
        <v>67</v>
      </c>
      <c r="D597" s="15" t="s">
        <v>2</v>
      </c>
      <c r="E597" s="15" t="s">
        <v>115</v>
      </c>
      <c r="F597" s="16">
        <v>14843348443</v>
      </c>
      <c r="G597" s="17">
        <v>0</v>
      </c>
      <c r="H597" s="15" t="s">
        <v>117</v>
      </c>
      <c r="I597" s="17">
        <v>0</v>
      </c>
      <c r="J597" s="17">
        <v>0</v>
      </c>
    </row>
    <row r="598" spans="1:10" x14ac:dyDescent="0.25">
      <c r="A598" s="18">
        <v>2014</v>
      </c>
      <c r="B598" s="18" t="s">
        <v>0</v>
      </c>
      <c r="C598" s="18" t="s">
        <v>68</v>
      </c>
      <c r="D598" s="18" t="s">
        <v>2</v>
      </c>
      <c r="E598" s="18" t="s">
        <v>115</v>
      </c>
      <c r="F598" s="19">
        <v>317544642257</v>
      </c>
      <c r="G598" s="20">
        <v>0</v>
      </c>
      <c r="H598" s="18" t="s">
        <v>117</v>
      </c>
      <c r="I598" s="20">
        <v>0</v>
      </c>
      <c r="J598" s="20">
        <v>0</v>
      </c>
    </row>
    <row r="599" spans="1:10" x14ac:dyDescent="0.25">
      <c r="A599" s="15">
        <v>2014</v>
      </c>
      <c r="B599" s="15" t="s">
        <v>0</v>
      </c>
      <c r="C599" s="15" t="s">
        <v>69</v>
      </c>
      <c r="D599" s="15" t="s">
        <v>2</v>
      </c>
      <c r="E599" s="15" t="s">
        <v>115</v>
      </c>
      <c r="F599" s="16">
        <v>409768670143</v>
      </c>
      <c r="G599" s="17">
        <v>0</v>
      </c>
      <c r="H599" s="15" t="s">
        <v>117</v>
      </c>
      <c r="I599" s="17">
        <v>0</v>
      </c>
      <c r="J599" s="17">
        <v>0</v>
      </c>
    </row>
    <row r="600" spans="1:10" x14ac:dyDescent="0.25">
      <c r="A600" s="18">
        <v>2014</v>
      </c>
      <c r="B600" s="18" t="s">
        <v>0</v>
      </c>
      <c r="C600" s="18" t="s">
        <v>70</v>
      </c>
      <c r="D600" s="18" t="s">
        <v>2</v>
      </c>
      <c r="E600" s="18" t="s">
        <v>115</v>
      </c>
      <c r="F600" s="19">
        <v>85976289112</v>
      </c>
      <c r="G600" s="20">
        <v>0</v>
      </c>
      <c r="H600" s="18" t="s">
        <v>117</v>
      </c>
      <c r="I600" s="20">
        <v>0</v>
      </c>
      <c r="J600" s="20">
        <v>0</v>
      </c>
    </row>
    <row r="601" spans="1:10" x14ac:dyDescent="0.25">
      <c r="A601" s="15">
        <v>2014</v>
      </c>
      <c r="B601" s="15" t="s">
        <v>0</v>
      </c>
      <c r="C601" s="15" t="s">
        <v>71</v>
      </c>
      <c r="D601" s="15" t="s">
        <v>2</v>
      </c>
      <c r="E601" s="15" t="s">
        <v>115</v>
      </c>
      <c r="F601" s="16">
        <v>150217138752</v>
      </c>
      <c r="G601" s="17">
        <v>0</v>
      </c>
      <c r="H601" s="15" t="s">
        <v>117</v>
      </c>
      <c r="I601" s="17">
        <v>0</v>
      </c>
      <c r="J601" s="17">
        <v>0</v>
      </c>
    </row>
    <row r="602" spans="1:10" x14ac:dyDescent="0.25">
      <c r="A602" s="18">
        <v>2014</v>
      </c>
      <c r="B602" s="18" t="s">
        <v>0</v>
      </c>
      <c r="C602" s="18" t="s">
        <v>72</v>
      </c>
      <c r="D602" s="18" t="s">
        <v>2</v>
      </c>
      <c r="E602" s="18" t="s">
        <v>115</v>
      </c>
      <c r="F602" s="19">
        <v>30522102229</v>
      </c>
      <c r="G602" s="20">
        <v>0</v>
      </c>
      <c r="H602" s="18" t="s">
        <v>117</v>
      </c>
      <c r="I602" s="20">
        <v>0</v>
      </c>
      <c r="J602" s="20">
        <v>0</v>
      </c>
    </row>
    <row r="603" spans="1:10" x14ac:dyDescent="0.25">
      <c r="A603" s="15">
        <v>2014</v>
      </c>
      <c r="B603" s="15" t="s">
        <v>0</v>
      </c>
      <c r="C603" s="15" t="s">
        <v>73</v>
      </c>
      <c r="D603" s="15" t="s">
        <v>2</v>
      </c>
      <c r="E603" s="15" t="s">
        <v>115</v>
      </c>
      <c r="F603" s="16">
        <v>92589502650</v>
      </c>
      <c r="G603" s="21">
        <v>0</v>
      </c>
      <c r="H603" s="15" t="s">
        <v>117</v>
      </c>
      <c r="I603" s="17">
        <v>0</v>
      </c>
      <c r="J603" s="17">
        <v>4</v>
      </c>
    </row>
    <row r="604" spans="1:10" x14ac:dyDescent="0.25">
      <c r="A604" s="18">
        <v>2014</v>
      </c>
      <c r="B604" s="18" t="s">
        <v>0</v>
      </c>
      <c r="C604" s="18" t="s">
        <v>146</v>
      </c>
      <c r="D604" s="18" t="s">
        <v>2</v>
      </c>
      <c r="E604" s="18" t="s">
        <v>115</v>
      </c>
      <c r="F604" s="19">
        <v>3063741360</v>
      </c>
      <c r="G604" s="20">
        <v>0</v>
      </c>
      <c r="H604" s="18" t="s">
        <v>117</v>
      </c>
      <c r="I604" s="20">
        <v>0</v>
      </c>
      <c r="J604" s="20">
        <v>0</v>
      </c>
    </row>
    <row r="605" spans="1:10" x14ac:dyDescent="0.25">
      <c r="A605" s="15">
        <v>2014</v>
      </c>
      <c r="B605" s="15" t="s">
        <v>0</v>
      </c>
      <c r="C605" s="15" t="s">
        <v>74</v>
      </c>
      <c r="D605" s="15" t="s">
        <v>2</v>
      </c>
      <c r="E605" s="15" t="s">
        <v>115</v>
      </c>
      <c r="F605" s="16">
        <v>318649311794</v>
      </c>
      <c r="G605" s="17">
        <v>0</v>
      </c>
      <c r="H605" s="15" t="s">
        <v>117</v>
      </c>
      <c r="I605" s="17">
        <v>0</v>
      </c>
      <c r="J605" s="17">
        <v>0</v>
      </c>
    </row>
    <row r="606" spans="1:10" x14ac:dyDescent="0.25">
      <c r="A606" s="18">
        <v>2014</v>
      </c>
      <c r="B606" s="18" t="s">
        <v>0</v>
      </c>
      <c r="C606" s="18" t="s">
        <v>172</v>
      </c>
      <c r="D606" s="18" t="s">
        <v>2</v>
      </c>
      <c r="E606" s="18" t="s">
        <v>115</v>
      </c>
      <c r="F606" s="19">
        <v>1883597408</v>
      </c>
      <c r="G606" s="22">
        <v>0</v>
      </c>
      <c r="H606" s="18" t="s">
        <v>117</v>
      </c>
      <c r="I606" s="20">
        <v>0</v>
      </c>
      <c r="J606" s="20">
        <v>4</v>
      </c>
    </row>
    <row r="607" spans="1:10" x14ac:dyDescent="0.25">
      <c r="A607" s="15">
        <v>2014</v>
      </c>
      <c r="B607" s="15" t="s">
        <v>0</v>
      </c>
      <c r="C607" s="15" t="s">
        <v>75</v>
      </c>
      <c r="D607" s="15" t="s">
        <v>2</v>
      </c>
      <c r="E607" s="15" t="s">
        <v>115</v>
      </c>
      <c r="F607" s="16">
        <v>164680012839</v>
      </c>
      <c r="G607" s="17">
        <v>0</v>
      </c>
      <c r="H607" s="15" t="s">
        <v>117</v>
      </c>
      <c r="I607" s="17">
        <v>0</v>
      </c>
      <c r="J607" s="17">
        <v>0</v>
      </c>
    </row>
    <row r="608" spans="1:10" x14ac:dyDescent="0.25">
      <c r="A608" s="18">
        <v>2014</v>
      </c>
      <c r="B608" s="18" t="s">
        <v>0</v>
      </c>
      <c r="C608" s="18" t="s">
        <v>76</v>
      </c>
      <c r="D608" s="18" t="s">
        <v>2</v>
      </c>
      <c r="E608" s="18" t="s">
        <v>115</v>
      </c>
      <c r="F608" s="19">
        <v>311145884178</v>
      </c>
      <c r="G608" s="20">
        <v>0</v>
      </c>
      <c r="H608" s="18" t="s">
        <v>117</v>
      </c>
      <c r="I608" s="20">
        <v>0</v>
      </c>
      <c r="J608" s="20">
        <v>0</v>
      </c>
    </row>
    <row r="609" spans="1:10" x14ac:dyDescent="0.25">
      <c r="A609" s="15">
        <v>2014</v>
      </c>
      <c r="B609" s="15" t="s">
        <v>0</v>
      </c>
      <c r="C609" s="15" t="s">
        <v>77</v>
      </c>
      <c r="D609" s="15" t="s">
        <v>2</v>
      </c>
      <c r="E609" s="15" t="s">
        <v>115</v>
      </c>
      <c r="F609" s="16">
        <v>227572764096</v>
      </c>
      <c r="G609" s="17">
        <v>0</v>
      </c>
      <c r="H609" s="15" t="s">
        <v>117</v>
      </c>
      <c r="I609" s="17">
        <v>0</v>
      </c>
      <c r="J609" s="17">
        <v>0</v>
      </c>
    </row>
    <row r="610" spans="1:10" x14ac:dyDescent="0.25">
      <c r="A610" s="18">
        <v>2014</v>
      </c>
      <c r="B610" s="18" t="s">
        <v>0</v>
      </c>
      <c r="C610" s="18" t="s">
        <v>216</v>
      </c>
      <c r="D610" s="18" t="s">
        <v>2</v>
      </c>
      <c r="E610" s="18" t="s">
        <v>115</v>
      </c>
      <c r="F610" s="19">
        <v>18879495</v>
      </c>
      <c r="G610" s="20">
        <v>0</v>
      </c>
      <c r="H610" s="18" t="s">
        <v>117</v>
      </c>
      <c r="I610" s="20">
        <v>0</v>
      </c>
      <c r="J610" s="20">
        <v>0</v>
      </c>
    </row>
    <row r="611" spans="1:10" ht="24" x14ac:dyDescent="0.25">
      <c r="A611" s="15">
        <v>2014</v>
      </c>
      <c r="B611" s="15" t="s">
        <v>0</v>
      </c>
      <c r="C611" s="15" t="s">
        <v>78</v>
      </c>
      <c r="D611" s="15" t="s">
        <v>2</v>
      </c>
      <c r="E611" s="15" t="s">
        <v>115</v>
      </c>
      <c r="F611" s="16">
        <v>380339616263</v>
      </c>
      <c r="G611" s="17">
        <v>0</v>
      </c>
      <c r="H611" s="15" t="s">
        <v>117</v>
      </c>
      <c r="I611" s="17">
        <v>0</v>
      </c>
      <c r="J611" s="17">
        <v>0</v>
      </c>
    </row>
    <row r="612" spans="1:10" x14ac:dyDescent="0.25">
      <c r="A612" s="18">
        <v>2014</v>
      </c>
      <c r="B612" s="18" t="s">
        <v>0</v>
      </c>
      <c r="C612" s="18" t="s">
        <v>127</v>
      </c>
      <c r="D612" s="18" t="s">
        <v>2</v>
      </c>
      <c r="E612" s="18" t="s">
        <v>115</v>
      </c>
      <c r="F612" s="19">
        <v>16759747696</v>
      </c>
      <c r="G612" s="20">
        <v>0</v>
      </c>
      <c r="H612" s="18" t="s">
        <v>117</v>
      </c>
      <c r="I612" s="20">
        <v>0</v>
      </c>
      <c r="J612" s="20">
        <v>0</v>
      </c>
    </row>
    <row r="613" spans="1:10" x14ac:dyDescent="0.25">
      <c r="A613" s="15">
        <v>2014</v>
      </c>
      <c r="B613" s="15" t="s">
        <v>0</v>
      </c>
      <c r="C613" s="15" t="s">
        <v>79</v>
      </c>
      <c r="D613" s="15" t="s">
        <v>2</v>
      </c>
      <c r="E613" s="15" t="s">
        <v>115</v>
      </c>
      <c r="F613" s="16">
        <v>157610157690</v>
      </c>
      <c r="G613" s="17">
        <v>0</v>
      </c>
      <c r="H613" s="15" t="s">
        <v>117</v>
      </c>
      <c r="I613" s="17">
        <v>0</v>
      </c>
      <c r="J613" s="17">
        <v>0</v>
      </c>
    </row>
    <row r="614" spans="1:10" x14ac:dyDescent="0.25">
      <c r="A614" s="18">
        <v>2014</v>
      </c>
      <c r="B614" s="18" t="s">
        <v>0</v>
      </c>
      <c r="C614" s="18" t="s">
        <v>139</v>
      </c>
      <c r="D614" s="18" t="s">
        <v>2</v>
      </c>
      <c r="E614" s="18" t="s">
        <v>115</v>
      </c>
      <c r="F614" s="19">
        <v>2261964444</v>
      </c>
      <c r="G614" s="20">
        <v>0</v>
      </c>
      <c r="H614" s="18" t="s">
        <v>117</v>
      </c>
      <c r="I614" s="20">
        <v>0</v>
      </c>
      <c r="J614" s="20">
        <v>0</v>
      </c>
    </row>
    <row r="615" spans="1:10" x14ac:dyDescent="0.25">
      <c r="A615" s="15">
        <v>2014</v>
      </c>
      <c r="B615" s="15" t="s">
        <v>0</v>
      </c>
      <c r="C615" s="15" t="s">
        <v>80</v>
      </c>
      <c r="D615" s="15" t="s">
        <v>2</v>
      </c>
      <c r="E615" s="15" t="s">
        <v>115</v>
      </c>
      <c r="F615" s="16">
        <v>53913302426</v>
      </c>
      <c r="G615" s="17">
        <v>0</v>
      </c>
      <c r="H615" s="15" t="s">
        <v>117</v>
      </c>
      <c r="I615" s="17">
        <v>0</v>
      </c>
      <c r="J615" s="17">
        <v>0</v>
      </c>
    </row>
    <row r="616" spans="1:10" ht="24" x14ac:dyDescent="0.25">
      <c r="A616" s="18">
        <v>2014</v>
      </c>
      <c r="B616" s="18" t="s">
        <v>0</v>
      </c>
      <c r="C616" s="18" t="s">
        <v>81</v>
      </c>
      <c r="D616" s="18" t="s">
        <v>2</v>
      </c>
      <c r="E616" s="18" t="s">
        <v>115</v>
      </c>
      <c r="F616" s="19">
        <v>4964132180</v>
      </c>
      <c r="G616" s="20">
        <v>0</v>
      </c>
      <c r="H616" s="18" t="s">
        <v>117</v>
      </c>
      <c r="I616" s="20">
        <v>0</v>
      </c>
      <c r="J616" s="20">
        <v>0</v>
      </c>
    </row>
    <row r="617" spans="1:10" x14ac:dyDescent="0.25">
      <c r="A617" s="15">
        <v>2014</v>
      </c>
      <c r="B617" s="15" t="s">
        <v>0</v>
      </c>
      <c r="C617" s="15" t="s">
        <v>82</v>
      </c>
      <c r="D617" s="15" t="s">
        <v>2</v>
      </c>
      <c r="E617" s="15" t="s">
        <v>115</v>
      </c>
      <c r="F617" s="16">
        <v>26812195958</v>
      </c>
      <c r="G617" s="17">
        <v>0</v>
      </c>
      <c r="H617" s="15" t="s">
        <v>117</v>
      </c>
      <c r="I617" s="17">
        <v>0</v>
      </c>
      <c r="J617" s="17">
        <v>0</v>
      </c>
    </row>
    <row r="618" spans="1:10" x14ac:dyDescent="0.25">
      <c r="A618" s="18">
        <v>2014</v>
      </c>
      <c r="B618" s="18" t="s">
        <v>0</v>
      </c>
      <c r="C618" s="18" t="s">
        <v>83</v>
      </c>
      <c r="D618" s="18" t="s">
        <v>2</v>
      </c>
      <c r="E618" s="18" t="s">
        <v>115</v>
      </c>
      <c r="F618" s="19">
        <v>511145442935</v>
      </c>
      <c r="G618" s="20">
        <v>0</v>
      </c>
      <c r="H618" s="18" t="s">
        <v>117</v>
      </c>
      <c r="I618" s="20">
        <v>0</v>
      </c>
      <c r="J618" s="20">
        <v>0</v>
      </c>
    </row>
    <row r="619" spans="1:10" ht="24" x14ac:dyDescent="0.25">
      <c r="A619" s="15">
        <v>2014</v>
      </c>
      <c r="B619" s="15" t="s">
        <v>0</v>
      </c>
      <c r="C619" s="15" t="s">
        <v>84</v>
      </c>
      <c r="D619" s="15" t="s">
        <v>2</v>
      </c>
      <c r="E619" s="15" t="s">
        <v>115</v>
      </c>
      <c r="F619" s="16">
        <v>5704653520</v>
      </c>
      <c r="G619" s="17">
        <v>0</v>
      </c>
      <c r="H619" s="15" t="s">
        <v>117</v>
      </c>
      <c r="I619" s="17">
        <v>0</v>
      </c>
      <c r="J619" s="17">
        <v>0</v>
      </c>
    </row>
    <row r="620" spans="1:10" x14ac:dyDescent="0.25">
      <c r="A620" s="18">
        <v>2014</v>
      </c>
      <c r="B620" s="18" t="s">
        <v>0</v>
      </c>
      <c r="C620" s="18" t="s">
        <v>85</v>
      </c>
      <c r="D620" s="18" t="s">
        <v>2</v>
      </c>
      <c r="E620" s="18" t="s">
        <v>115</v>
      </c>
      <c r="F620" s="19">
        <v>1619742863865</v>
      </c>
      <c r="G620" s="20">
        <v>0</v>
      </c>
      <c r="H620" s="18" t="s">
        <v>117</v>
      </c>
      <c r="I620" s="20">
        <v>0</v>
      </c>
      <c r="J620" s="20">
        <v>0</v>
      </c>
    </row>
    <row r="621" spans="1:10" x14ac:dyDescent="0.25">
      <c r="A621" s="15">
        <v>2014</v>
      </c>
      <c r="B621" s="15" t="s">
        <v>0</v>
      </c>
      <c r="C621" s="15" t="s">
        <v>130</v>
      </c>
      <c r="D621" s="15" t="s">
        <v>2</v>
      </c>
      <c r="E621" s="15" t="s">
        <v>115</v>
      </c>
      <c r="F621" s="16">
        <v>9165707594</v>
      </c>
      <c r="G621" s="17">
        <v>0</v>
      </c>
      <c r="H621" s="15" t="s">
        <v>117</v>
      </c>
      <c r="I621" s="17">
        <v>0</v>
      </c>
      <c r="J621" s="17">
        <v>0</v>
      </c>
    </row>
    <row r="622" spans="1:10" x14ac:dyDescent="0.25">
      <c r="A622" s="18">
        <v>2014</v>
      </c>
      <c r="B622" s="18" t="s">
        <v>0</v>
      </c>
      <c r="C622" s="18" t="s">
        <v>194</v>
      </c>
      <c r="D622" s="18" t="s">
        <v>2</v>
      </c>
      <c r="E622" s="18" t="s">
        <v>115</v>
      </c>
      <c r="F622" s="19">
        <v>50921620</v>
      </c>
      <c r="G622" s="20">
        <v>0</v>
      </c>
      <c r="H622" s="18" t="s">
        <v>117</v>
      </c>
      <c r="I622" s="20">
        <v>0</v>
      </c>
      <c r="J622" s="20">
        <v>0</v>
      </c>
    </row>
    <row r="623" spans="1:10" x14ac:dyDescent="0.25">
      <c r="A623" s="15">
        <v>2014</v>
      </c>
      <c r="B623" s="15" t="s">
        <v>0</v>
      </c>
      <c r="C623" s="15" t="s">
        <v>158</v>
      </c>
      <c r="D623" s="15" t="s">
        <v>2</v>
      </c>
      <c r="E623" s="15" t="s">
        <v>115</v>
      </c>
      <c r="F623" s="16">
        <v>2416887808</v>
      </c>
      <c r="G623" s="17">
        <v>0</v>
      </c>
      <c r="H623" s="15" t="s">
        <v>117</v>
      </c>
      <c r="I623" s="17">
        <v>0</v>
      </c>
      <c r="J623" s="17">
        <v>0</v>
      </c>
    </row>
    <row r="624" spans="1:10" x14ac:dyDescent="0.25">
      <c r="A624" s="18">
        <v>2014</v>
      </c>
      <c r="B624" s="18" t="s">
        <v>0</v>
      </c>
      <c r="C624" s="18" t="s">
        <v>179</v>
      </c>
      <c r="D624" s="18" t="s">
        <v>2</v>
      </c>
      <c r="E624" s="18" t="s">
        <v>115</v>
      </c>
      <c r="F624" s="19">
        <v>9687918235</v>
      </c>
      <c r="G624" s="20">
        <v>0</v>
      </c>
      <c r="H624" s="18" t="s">
        <v>117</v>
      </c>
      <c r="I624" s="20">
        <v>0</v>
      </c>
      <c r="J624" s="20">
        <v>0</v>
      </c>
    </row>
    <row r="625" spans="1:10" x14ac:dyDescent="0.25">
      <c r="F625" s="13">
        <f>SUM(F461:F624)</f>
        <v>18606901426836</v>
      </c>
    </row>
    <row r="628" spans="1:10" x14ac:dyDescent="0.25">
      <c r="A628" s="15">
        <v>2013</v>
      </c>
      <c r="B628" s="15" t="s">
        <v>0</v>
      </c>
      <c r="C628" s="15" t="s">
        <v>205</v>
      </c>
      <c r="D628" s="15" t="s">
        <v>2</v>
      </c>
      <c r="E628" s="15" t="s">
        <v>115</v>
      </c>
      <c r="F628" s="16">
        <v>514972983</v>
      </c>
      <c r="G628" s="17">
        <v>0</v>
      </c>
      <c r="H628" s="15" t="s">
        <v>117</v>
      </c>
      <c r="I628" s="17">
        <v>0</v>
      </c>
      <c r="J628" s="17">
        <v>0</v>
      </c>
    </row>
    <row r="629" spans="1:10" x14ac:dyDescent="0.25">
      <c r="A629" s="18">
        <v>2013</v>
      </c>
      <c r="B629" s="18" t="s">
        <v>0</v>
      </c>
      <c r="C629" s="18" t="s">
        <v>119</v>
      </c>
      <c r="D629" s="18" t="s">
        <v>2</v>
      </c>
      <c r="E629" s="18" t="s">
        <v>115</v>
      </c>
      <c r="F629" s="19">
        <v>467423520</v>
      </c>
      <c r="G629" s="20">
        <v>0</v>
      </c>
      <c r="H629" s="18" t="s">
        <v>117</v>
      </c>
      <c r="I629" s="20">
        <v>0</v>
      </c>
      <c r="J629" s="20">
        <v>0</v>
      </c>
    </row>
    <row r="630" spans="1:10" x14ac:dyDescent="0.25">
      <c r="A630" s="15">
        <v>2013</v>
      </c>
      <c r="B630" s="15" t="s">
        <v>0</v>
      </c>
      <c r="C630" s="15" t="s">
        <v>183</v>
      </c>
      <c r="D630" s="15" t="s">
        <v>2</v>
      </c>
      <c r="E630" s="15" t="s">
        <v>115</v>
      </c>
      <c r="F630" s="16">
        <v>489145268</v>
      </c>
      <c r="G630" s="21">
        <v>0</v>
      </c>
      <c r="H630" s="15" t="s">
        <v>117</v>
      </c>
      <c r="I630" s="17">
        <v>0</v>
      </c>
      <c r="J630" s="17">
        <v>4</v>
      </c>
    </row>
    <row r="631" spans="1:10" x14ac:dyDescent="0.25">
      <c r="A631" s="18">
        <v>2013</v>
      </c>
      <c r="B631" s="18" t="s">
        <v>0</v>
      </c>
      <c r="C631" s="18" t="s">
        <v>140</v>
      </c>
      <c r="D631" s="18" t="s">
        <v>2</v>
      </c>
      <c r="E631" s="18" t="s">
        <v>115</v>
      </c>
      <c r="F631" s="19">
        <v>10134246</v>
      </c>
      <c r="G631" s="20">
        <v>0</v>
      </c>
      <c r="H631" s="18" t="s">
        <v>117</v>
      </c>
      <c r="I631" s="20">
        <v>0</v>
      </c>
      <c r="J631" s="20">
        <v>0</v>
      </c>
    </row>
    <row r="632" spans="1:10" x14ac:dyDescent="0.25">
      <c r="A632" s="15">
        <v>2013</v>
      </c>
      <c r="B632" s="15" t="s">
        <v>0</v>
      </c>
      <c r="C632" s="15" t="s">
        <v>199</v>
      </c>
      <c r="D632" s="15" t="s">
        <v>2</v>
      </c>
      <c r="E632" s="15" t="s">
        <v>115</v>
      </c>
      <c r="F632" s="16">
        <v>10453101909</v>
      </c>
      <c r="G632" s="17">
        <v>0</v>
      </c>
      <c r="H632" s="15" t="s">
        <v>117</v>
      </c>
      <c r="I632" s="17">
        <v>0</v>
      </c>
      <c r="J632" s="17">
        <v>0</v>
      </c>
    </row>
    <row r="633" spans="1:10" x14ac:dyDescent="0.25">
      <c r="A633" s="18">
        <v>2013</v>
      </c>
      <c r="B633" s="18" t="s">
        <v>0</v>
      </c>
      <c r="C633" s="18" t="s">
        <v>208</v>
      </c>
      <c r="D633" s="18" t="s">
        <v>2</v>
      </c>
      <c r="E633" s="18" t="s">
        <v>115</v>
      </c>
      <c r="F633" s="19">
        <v>6674917</v>
      </c>
      <c r="G633" s="20">
        <v>0</v>
      </c>
      <c r="H633" s="18" t="s">
        <v>117</v>
      </c>
      <c r="I633" s="20">
        <v>0</v>
      </c>
      <c r="J633" s="20">
        <v>0</v>
      </c>
    </row>
    <row r="634" spans="1:10" x14ac:dyDescent="0.25">
      <c r="A634" s="15">
        <v>2013</v>
      </c>
      <c r="B634" s="15" t="s">
        <v>0</v>
      </c>
      <c r="C634" s="15" t="s">
        <v>206</v>
      </c>
      <c r="D634" s="15" t="s">
        <v>2</v>
      </c>
      <c r="E634" s="15" t="s">
        <v>115</v>
      </c>
      <c r="F634" s="16">
        <v>89741882590</v>
      </c>
      <c r="G634" s="17">
        <v>0</v>
      </c>
      <c r="H634" s="15" t="s">
        <v>117</v>
      </c>
      <c r="I634" s="17">
        <v>0</v>
      </c>
      <c r="J634" s="17">
        <v>0</v>
      </c>
    </row>
    <row r="635" spans="1:10" x14ac:dyDescent="0.25">
      <c r="A635" s="18">
        <v>2013</v>
      </c>
      <c r="B635" s="18" t="s">
        <v>0</v>
      </c>
      <c r="C635" s="18" t="s">
        <v>200</v>
      </c>
      <c r="D635" s="18" t="s">
        <v>2</v>
      </c>
      <c r="E635" s="18" t="s">
        <v>115</v>
      </c>
      <c r="F635" s="19">
        <v>349994335</v>
      </c>
      <c r="G635" s="22">
        <v>0</v>
      </c>
      <c r="H635" s="18" t="s">
        <v>117</v>
      </c>
      <c r="I635" s="20">
        <v>0</v>
      </c>
      <c r="J635" s="20">
        <v>4</v>
      </c>
    </row>
    <row r="636" spans="1:10" x14ac:dyDescent="0.25">
      <c r="A636" s="15">
        <v>2013</v>
      </c>
      <c r="B636" s="15" t="s">
        <v>0</v>
      </c>
      <c r="C636" s="15" t="s">
        <v>56</v>
      </c>
      <c r="D636" s="15" t="s">
        <v>2</v>
      </c>
      <c r="E636" s="15" t="s">
        <v>115</v>
      </c>
      <c r="F636" s="16">
        <v>21965433272</v>
      </c>
      <c r="G636" s="17">
        <v>0</v>
      </c>
      <c r="H636" s="15" t="s">
        <v>117</v>
      </c>
      <c r="I636" s="17">
        <v>0</v>
      </c>
      <c r="J636" s="17">
        <v>0</v>
      </c>
    </row>
    <row r="637" spans="1:10" x14ac:dyDescent="0.25">
      <c r="A637" s="18">
        <v>2013</v>
      </c>
      <c r="B637" s="18" t="s">
        <v>0</v>
      </c>
      <c r="C637" s="18" t="s">
        <v>217</v>
      </c>
      <c r="D637" s="18" t="s">
        <v>2</v>
      </c>
      <c r="E637" s="18" t="s">
        <v>115</v>
      </c>
      <c r="F637" s="19">
        <v>27621441</v>
      </c>
      <c r="G637" s="20">
        <v>0</v>
      </c>
      <c r="H637" s="18" t="s">
        <v>117</v>
      </c>
      <c r="I637" s="20">
        <v>0</v>
      </c>
      <c r="J637" s="20">
        <v>0</v>
      </c>
    </row>
    <row r="638" spans="1:10" x14ac:dyDescent="0.25">
      <c r="A638" s="15">
        <v>2013</v>
      </c>
      <c r="B638" s="15" t="s">
        <v>0</v>
      </c>
      <c r="C638" s="15" t="s">
        <v>141</v>
      </c>
      <c r="D638" s="15" t="s">
        <v>2</v>
      </c>
      <c r="E638" s="15" t="s">
        <v>115</v>
      </c>
      <c r="F638" s="16">
        <v>56697802975</v>
      </c>
      <c r="G638" s="17">
        <v>0</v>
      </c>
      <c r="H638" s="15" t="s">
        <v>117</v>
      </c>
      <c r="I638" s="17">
        <v>0</v>
      </c>
      <c r="J638" s="17">
        <v>0</v>
      </c>
    </row>
    <row r="639" spans="1:10" x14ac:dyDescent="0.25">
      <c r="A639" s="18">
        <v>2013</v>
      </c>
      <c r="B639" s="18" t="s">
        <v>0</v>
      </c>
      <c r="C639" s="18" t="s">
        <v>120</v>
      </c>
      <c r="D639" s="18" t="s">
        <v>2</v>
      </c>
      <c r="E639" s="18" t="s">
        <v>115</v>
      </c>
      <c r="F639" s="19">
        <v>53136023</v>
      </c>
      <c r="G639" s="20">
        <v>0</v>
      </c>
      <c r="H639" s="18" t="s">
        <v>117</v>
      </c>
      <c r="I639" s="20">
        <v>0</v>
      </c>
      <c r="J639" s="20">
        <v>0</v>
      </c>
    </row>
    <row r="640" spans="1:10" x14ac:dyDescent="0.25">
      <c r="A640" s="15">
        <v>2013</v>
      </c>
      <c r="B640" s="15" t="s">
        <v>0</v>
      </c>
      <c r="C640" s="15" t="s">
        <v>150</v>
      </c>
      <c r="D640" s="15" t="s">
        <v>2</v>
      </c>
      <c r="E640" s="15" t="s">
        <v>115</v>
      </c>
      <c r="F640" s="16">
        <v>87961213304</v>
      </c>
      <c r="G640" s="17">
        <v>0</v>
      </c>
      <c r="H640" s="15" t="s">
        <v>117</v>
      </c>
      <c r="I640" s="17">
        <v>0</v>
      </c>
      <c r="J640" s="17">
        <v>0</v>
      </c>
    </row>
    <row r="641" spans="1:10" x14ac:dyDescent="0.25">
      <c r="A641" s="18">
        <v>2013</v>
      </c>
      <c r="B641" s="18" t="s">
        <v>0</v>
      </c>
      <c r="C641" s="18" t="s">
        <v>211</v>
      </c>
      <c r="D641" s="18" t="s">
        <v>2</v>
      </c>
      <c r="E641" s="18" t="s">
        <v>115</v>
      </c>
      <c r="F641" s="19">
        <v>67712526547</v>
      </c>
      <c r="G641" s="20">
        <v>0</v>
      </c>
      <c r="H641" s="18" t="s">
        <v>117</v>
      </c>
      <c r="I641" s="20">
        <v>0</v>
      </c>
      <c r="J641" s="20">
        <v>0</v>
      </c>
    </row>
    <row r="642" spans="1:10" ht="24" x14ac:dyDescent="0.25">
      <c r="A642" s="15">
        <v>2013</v>
      </c>
      <c r="B642" s="15" t="s">
        <v>0</v>
      </c>
      <c r="C642" s="15" t="s">
        <v>181</v>
      </c>
      <c r="D642" s="15" t="s">
        <v>2</v>
      </c>
      <c r="E642" s="15" t="s">
        <v>115</v>
      </c>
      <c r="F642" s="16">
        <v>32922552</v>
      </c>
      <c r="G642" s="17">
        <v>0</v>
      </c>
      <c r="H642" s="15" t="s">
        <v>117</v>
      </c>
      <c r="I642" s="17">
        <v>0</v>
      </c>
      <c r="J642" s="17">
        <v>0</v>
      </c>
    </row>
    <row r="643" spans="1:10" x14ac:dyDescent="0.25">
      <c r="A643" s="18">
        <v>2013</v>
      </c>
      <c r="B643" s="18" t="s">
        <v>0</v>
      </c>
      <c r="C643" s="18" t="s">
        <v>175</v>
      </c>
      <c r="D643" s="18" t="s">
        <v>2</v>
      </c>
      <c r="E643" s="18" t="s">
        <v>115</v>
      </c>
      <c r="F643" s="19">
        <v>413453886</v>
      </c>
      <c r="G643" s="20">
        <v>0</v>
      </c>
      <c r="H643" s="18" t="s">
        <v>117</v>
      </c>
      <c r="I643" s="20">
        <v>0</v>
      </c>
      <c r="J643" s="20">
        <v>0</v>
      </c>
    </row>
    <row r="644" spans="1:10" x14ac:dyDescent="0.25">
      <c r="A644" s="15">
        <v>2013</v>
      </c>
      <c r="B644" s="15" t="s">
        <v>0</v>
      </c>
      <c r="C644" s="15" t="s">
        <v>184</v>
      </c>
      <c r="D644" s="15" t="s">
        <v>2</v>
      </c>
      <c r="E644" s="15" t="s">
        <v>115</v>
      </c>
      <c r="F644" s="16">
        <v>205748813</v>
      </c>
      <c r="G644" s="17">
        <v>0</v>
      </c>
      <c r="H644" s="15" t="s">
        <v>117</v>
      </c>
      <c r="I644" s="17">
        <v>0</v>
      </c>
      <c r="J644" s="17">
        <v>0</v>
      </c>
    </row>
    <row r="645" spans="1:10" ht="24" x14ac:dyDescent="0.25">
      <c r="A645" s="18">
        <v>2013</v>
      </c>
      <c r="B645" s="18" t="s">
        <v>0</v>
      </c>
      <c r="C645" s="18" t="s">
        <v>186</v>
      </c>
      <c r="D645" s="18" t="s">
        <v>2</v>
      </c>
      <c r="E645" s="18" t="s">
        <v>115</v>
      </c>
      <c r="F645" s="19">
        <v>48510006</v>
      </c>
      <c r="G645" s="20">
        <v>0</v>
      </c>
      <c r="H645" s="18" t="s">
        <v>117</v>
      </c>
      <c r="I645" s="20">
        <v>0</v>
      </c>
      <c r="J645" s="20">
        <v>0</v>
      </c>
    </row>
    <row r="646" spans="1:10" x14ac:dyDescent="0.25">
      <c r="A646" s="15">
        <v>2013</v>
      </c>
      <c r="B646" s="15" t="s">
        <v>0</v>
      </c>
      <c r="C646" s="15" t="s">
        <v>187</v>
      </c>
      <c r="D646" s="15" t="s">
        <v>2</v>
      </c>
      <c r="E646" s="15" t="s">
        <v>115</v>
      </c>
      <c r="F646" s="16">
        <v>602013920</v>
      </c>
      <c r="G646" s="17">
        <v>0</v>
      </c>
      <c r="H646" s="15" t="s">
        <v>117</v>
      </c>
      <c r="I646" s="17">
        <v>0</v>
      </c>
      <c r="J646" s="17">
        <v>0</v>
      </c>
    </row>
    <row r="647" spans="1:10" x14ac:dyDescent="0.25">
      <c r="A647" s="18">
        <v>2013</v>
      </c>
      <c r="B647" s="18" t="s">
        <v>0</v>
      </c>
      <c r="C647" s="18" t="s">
        <v>135</v>
      </c>
      <c r="D647" s="18" t="s">
        <v>2</v>
      </c>
      <c r="E647" s="18" t="s">
        <v>115</v>
      </c>
      <c r="F647" s="19">
        <v>4076943557</v>
      </c>
      <c r="G647" s="20">
        <v>0</v>
      </c>
      <c r="H647" s="18" t="s">
        <v>117</v>
      </c>
      <c r="I647" s="20">
        <v>0</v>
      </c>
      <c r="J647" s="20">
        <v>0</v>
      </c>
    </row>
    <row r="648" spans="1:10" x14ac:dyDescent="0.25">
      <c r="A648" s="15">
        <v>2013</v>
      </c>
      <c r="B648" s="15" t="s">
        <v>0</v>
      </c>
      <c r="C648" s="15" t="s">
        <v>188</v>
      </c>
      <c r="D648" s="15" t="s">
        <v>2</v>
      </c>
      <c r="E648" s="15" t="s">
        <v>115</v>
      </c>
      <c r="F648" s="16">
        <v>106204147</v>
      </c>
      <c r="G648" s="17">
        <v>0</v>
      </c>
      <c r="H648" s="15" t="s">
        <v>117</v>
      </c>
      <c r="I648" s="17">
        <v>0</v>
      </c>
      <c r="J648" s="17">
        <v>0</v>
      </c>
    </row>
    <row r="649" spans="1:10" x14ac:dyDescent="0.25">
      <c r="A649" s="18">
        <v>2013</v>
      </c>
      <c r="B649" s="18" t="s">
        <v>0</v>
      </c>
      <c r="C649" s="18" t="s">
        <v>33</v>
      </c>
      <c r="D649" s="18" t="s">
        <v>2</v>
      </c>
      <c r="E649" s="18" t="s">
        <v>115</v>
      </c>
      <c r="F649" s="19">
        <v>900617856</v>
      </c>
      <c r="G649" s="20">
        <v>0</v>
      </c>
      <c r="H649" s="18" t="s">
        <v>117</v>
      </c>
      <c r="I649" s="20">
        <v>0</v>
      </c>
      <c r="J649" s="20">
        <v>0</v>
      </c>
    </row>
    <row r="650" spans="1:10" x14ac:dyDescent="0.25">
      <c r="A650" s="15">
        <v>2013</v>
      </c>
      <c r="B650" s="15" t="s">
        <v>0</v>
      </c>
      <c r="C650" s="15" t="s">
        <v>1</v>
      </c>
      <c r="D650" s="15" t="s">
        <v>2</v>
      </c>
      <c r="E650" s="15" t="s">
        <v>115</v>
      </c>
      <c r="F650" s="16">
        <v>1375940090</v>
      </c>
      <c r="G650" s="17">
        <v>0</v>
      </c>
      <c r="H650" s="15" t="s">
        <v>117</v>
      </c>
      <c r="I650" s="17">
        <v>0</v>
      </c>
      <c r="J650" s="17">
        <v>0</v>
      </c>
    </row>
    <row r="651" spans="1:10" x14ac:dyDescent="0.25">
      <c r="A651" s="18">
        <v>2013</v>
      </c>
      <c r="B651" s="18" t="s">
        <v>0</v>
      </c>
      <c r="C651" s="18" t="s">
        <v>142</v>
      </c>
      <c r="D651" s="18" t="s">
        <v>2</v>
      </c>
      <c r="E651" s="18" t="s">
        <v>115</v>
      </c>
      <c r="F651" s="19">
        <v>12083808280</v>
      </c>
      <c r="G651" s="20">
        <v>0</v>
      </c>
      <c r="H651" s="18" t="s">
        <v>117</v>
      </c>
      <c r="I651" s="20">
        <v>0</v>
      </c>
      <c r="J651" s="20">
        <v>0</v>
      </c>
    </row>
    <row r="652" spans="1:10" x14ac:dyDescent="0.25">
      <c r="A652" s="15">
        <v>2013</v>
      </c>
      <c r="B652" s="15" t="s">
        <v>0</v>
      </c>
      <c r="C652" s="15" t="s">
        <v>155</v>
      </c>
      <c r="D652" s="15" t="s">
        <v>2</v>
      </c>
      <c r="E652" s="15" t="s">
        <v>115</v>
      </c>
      <c r="F652" s="16">
        <v>1569116558</v>
      </c>
      <c r="G652" s="17">
        <v>0</v>
      </c>
      <c r="H652" s="15" t="s">
        <v>117</v>
      </c>
      <c r="I652" s="17">
        <v>0</v>
      </c>
      <c r="J652" s="17">
        <v>0</v>
      </c>
    </row>
    <row r="653" spans="1:10" x14ac:dyDescent="0.25">
      <c r="A653" s="18">
        <v>2013</v>
      </c>
      <c r="B653" s="18" t="s">
        <v>0</v>
      </c>
      <c r="C653" s="18" t="s">
        <v>124</v>
      </c>
      <c r="D653" s="18" t="s">
        <v>2</v>
      </c>
      <c r="E653" s="18" t="s">
        <v>115</v>
      </c>
      <c r="F653" s="19">
        <v>5536952633</v>
      </c>
      <c r="G653" s="20">
        <v>0</v>
      </c>
      <c r="H653" s="18" t="s">
        <v>117</v>
      </c>
      <c r="I653" s="20">
        <v>0</v>
      </c>
      <c r="J653" s="20">
        <v>0</v>
      </c>
    </row>
    <row r="654" spans="1:10" x14ac:dyDescent="0.25">
      <c r="A654" s="15">
        <v>2013</v>
      </c>
      <c r="B654" s="15" t="s">
        <v>0</v>
      </c>
      <c r="C654" s="15" t="s">
        <v>173</v>
      </c>
      <c r="D654" s="15" t="s">
        <v>2</v>
      </c>
      <c r="E654" s="15" t="s">
        <v>115</v>
      </c>
      <c r="F654" s="16">
        <v>1773228304</v>
      </c>
      <c r="G654" s="17">
        <v>0</v>
      </c>
      <c r="H654" s="15" t="s">
        <v>117</v>
      </c>
      <c r="I654" s="17">
        <v>0</v>
      </c>
      <c r="J654" s="17">
        <v>0</v>
      </c>
    </row>
    <row r="655" spans="1:10" x14ac:dyDescent="0.25">
      <c r="A655" s="18">
        <v>2013</v>
      </c>
      <c r="B655" s="18" t="s">
        <v>0</v>
      </c>
      <c r="C655" s="18" t="s">
        <v>163</v>
      </c>
      <c r="D655" s="18" t="s">
        <v>2</v>
      </c>
      <c r="E655" s="18" t="s">
        <v>115</v>
      </c>
      <c r="F655" s="19">
        <v>1207984154</v>
      </c>
      <c r="G655" s="20">
        <v>0</v>
      </c>
      <c r="H655" s="18" t="s">
        <v>117</v>
      </c>
      <c r="I655" s="20">
        <v>0</v>
      </c>
      <c r="J655" s="20">
        <v>0</v>
      </c>
    </row>
    <row r="656" spans="1:10" x14ac:dyDescent="0.25">
      <c r="A656" s="15">
        <v>2013</v>
      </c>
      <c r="B656" s="15" t="s">
        <v>0</v>
      </c>
      <c r="C656" s="15" t="s">
        <v>190</v>
      </c>
      <c r="D656" s="15" t="s">
        <v>2</v>
      </c>
      <c r="E656" s="15" t="s">
        <v>115</v>
      </c>
      <c r="F656" s="16">
        <v>2462517241</v>
      </c>
      <c r="G656" s="17">
        <v>0</v>
      </c>
      <c r="H656" s="15" t="s">
        <v>117</v>
      </c>
      <c r="I656" s="17">
        <v>0</v>
      </c>
      <c r="J656" s="17">
        <v>0</v>
      </c>
    </row>
    <row r="657" spans="1:10" x14ac:dyDescent="0.25">
      <c r="A657" s="18">
        <v>2013</v>
      </c>
      <c r="B657" s="18" t="s">
        <v>0</v>
      </c>
      <c r="C657" s="18" t="s">
        <v>177</v>
      </c>
      <c r="D657" s="18" t="s">
        <v>2</v>
      </c>
      <c r="E657" s="18" t="s">
        <v>115</v>
      </c>
      <c r="F657" s="19">
        <v>2428303313</v>
      </c>
      <c r="G657" s="20">
        <v>0</v>
      </c>
      <c r="H657" s="18" t="s">
        <v>117</v>
      </c>
      <c r="I657" s="20">
        <v>0</v>
      </c>
      <c r="J657" s="20">
        <v>0</v>
      </c>
    </row>
    <row r="658" spans="1:10" x14ac:dyDescent="0.25">
      <c r="A658" s="15">
        <v>2013</v>
      </c>
      <c r="B658" s="15" t="s">
        <v>0</v>
      </c>
      <c r="C658" s="15" t="s">
        <v>214</v>
      </c>
      <c r="D658" s="15" t="s">
        <v>2</v>
      </c>
      <c r="E658" s="15" t="s">
        <v>115</v>
      </c>
      <c r="F658" s="16">
        <v>5961690</v>
      </c>
      <c r="G658" s="17">
        <v>0</v>
      </c>
      <c r="H658" s="15" t="s">
        <v>117</v>
      </c>
      <c r="I658" s="17">
        <v>0</v>
      </c>
      <c r="J658" s="17">
        <v>0</v>
      </c>
    </row>
    <row r="659" spans="1:10" x14ac:dyDescent="0.25">
      <c r="A659" s="18">
        <v>2013</v>
      </c>
      <c r="B659" s="18" t="s">
        <v>0</v>
      </c>
      <c r="C659" s="18" t="s">
        <v>143</v>
      </c>
      <c r="D659" s="18" t="s">
        <v>2</v>
      </c>
      <c r="E659" s="18" t="s">
        <v>115</v>
      </c>
      <c r="F659" s="19">
        <v>4023718958</v>
      </c>
      <c r="G659" s="20">
        <v>0</v>
      </c>
      <c r="H659" s="18" t="s">
        <v>117</v>
      </c>
      <c r="I659" s="20">
        <v>0</v>
      </c>
      <c r="J659" s="20">
        <v>0</v>
      </c>
    </row>
    <row r="660" spans="1:10" x14ac:dyDescent="0.25">
      <c r="A660" s="15">
        <v>2013</v>
      </c>
      <c r="B660" s="15" t="s">
        <v>0</v>
      </c>
      <c r="C660" s="15" t="s">
        <v>191</v>
      </c>
      <c r="D660" s="15" t="s">
        <v>2</v>
      </c>
      <c r="E660" s="15" t="s">
        <v>115</v>
      </c>
      <c r="F660" s="16">
        <v>167761270</v>
      </c>
      <c r="G660" s="17">
        <v>0</v>
      </c>
      <c r="H660" s="15" t="s">
        <v>117</v>
      </c>
      <c r="I660" s="17">
        <v>0</v>
      </c>
      <c r="J660" s="17">
        <v>0</v>
      </c>
    </row>
    <row r="661" spans="1:10" x14ac:dyDescent="0.25">
      <c r="A661" s="18">
        <v>2013</v>
      </c>
      <c r="B661" s="18" t="s">
        <v>0</v>
      </c>
      <c r="C661" s="18" t="s">
        <v>136</v>
      </c>
      <c r="D661" s="18" t="s">
        <v>2</v>
      </c>
      <c r="E661" s="18" t="s">
        <v>115</v>
      </c>
      <c r="F661" s="19">
        <v>1237436478</v>
      </c>
      <c r="G661" s="20">
        <v>0</v>
      </c>
      <c r="H661" s="18" t="s">
        <v>117</v>
      </c>
      <c r="I661" s="20">
        <v>0</v>
      </c>
      <c r="J661" s="20">
        <v>0</v>
      </c>
    </row>
    <row r="662" spans="1:10" x14ac:dyDescent="0.25">
      <c r="A662" s="15">
        <v>2013</v>
      </c>
      <c r="B662" s="15" t="s">
        <v>0</v>
      </c>
      <c r="C662" s="15" t="s">
        <v>171</v>
      </c>
      <c r="D662" s="15" t="s">
        <v>2</v>
      </c>
      <c r="E662" s="15" t="s">
        <v>115</v>
      </c>
      <c r="F662" s="16">
        <v>1337151358</v>
      </c>
      <c r="G662" s="17">
        <v>0</v>
      </c>
      <c r="H662" s="15" t="s">
        <v>117</v>
      </c>
      <c r="I662" s="17">
        <v>0</v>
      </c>
      <c r="J662" s="17">
        <v>0</v>
      </c>
    </row>
    <row r="663" spans="1:10" x14ac:dyDescent="0.25">
      <c r="A663" s="18">
        <v>2013</v>
      </c>
      <c r="B663" s="18" t="s">
        <v>0</v>
      </c>
      <c r="C663" s="18" t="s">
        <v>151</v>
      </c>
      <c r="D663" s="18" t="s">
        <v>2</v>
      </c>
      <c r="E663" s="18" t="s">
        <v>115</v>
      </c>
      <c r="F663" s="19">
        <v>90554484841</v>
      </c>
      <c r="G663" s="20">
        <v>0</v>
      </c>
      <c r="H663" s="18" t="s">
        <v>117</v>
      </c>
      <c r="I663" s="20">
        <v>0</v>
      </c>
      <c r="J663" s="20">
        <v>0</v>
      </c>
    </row>
    <row r="664" spans="1:10" ht="24" x14ac:dyDescent="0.25">
      <c r="A664" s="15">
        <v>2013</v>
      </c>
      <c r="B664" s="15" t="s">
        <v>0</v>
      </c>
      <c r="C664" s="15" t="s">
        <v>178</v>
      </c>
      <c r="D664" s="15" t="s">
        <v>2</v>
      </c>
      <c r="E664" s="15" t="s">
        <v>115</v>
      </c>
      <c r="F664" s="16">
        <v>40412323</v>
      </c>
      <c r="G664" s="17">
        <v>0</v>
      </c>
      <c r="H664" s="15" t="s">
        <v>117</v>
      </c>
      <c r="I664" s="17">
        <v>0</v>
      </c>
      <c r="J664" s="17">
        <v>0</v>
      </c>
    </row>
    <row r="665" spans="1:10" x14ac:dyDescent="0.25">
      <c r="A665" s="18">
        <v>2013</v>
      </c>
      <c r="B665" s="18" t="s">
        <v>0</v>
      </c>
      <c r="C665" s="18" t="s">
        <v>66</v>
      </c>
      <c r="D665" s="18" t="s">
        <v>2</v>
      </c>
      <c r="E665" s="18" t="s">
        <v>115</v>
      </c>
      <c r="F665" s="19">
        <v>154530105</v>
      </c>
      <c r="G665" s="20">
        <v>0</v>
      </c>
      <c r="H665" s="18" t="s">
        <v>117</v>
      </c>
      <c r="I665" s="20">
        <v>0</v>
      </c>
      <c r="J665" s="20">
        <v>0</v>
      </c>
    </row>
    <row r="666" spans="1:10" ht="24" x14ac:dyDescent="0.25">
      <c r="A666" s="15">
        <v>2013</v>
      </c>
      <c r="B666" s="15" t="s">
        <v>0</v>
      </c>
      <c r="C666" s="15" t="s">
        <v>4</v>
      </c>
      <c r="D666" s="15" t="s">
        <v>2</v>
      </c>
      <c r="E666" s="15" t="s">
        <v>115</v>
      </c>
      <c r="F666" s="16">
        <v>48802679</v>
      </c>
      <c r="G666" s="17">
        <v>0</v>
      </c>
      <c r="H666" s="15" t="s">
        <v>117</v>
      </c>
      <c r="I666" s="17">
        <v>0</v>
      </c>
      <c r="J666" s="17">
        <v>0</v>
      </c>
    </row>
    <row r="667" spans="1:10" ht="24" x14ac:dyDescent="0.25">
      <c r="A667" s="18">
        <v>2013</v>
      </c>
      <c r="B667" s="18" t="s">
        <v>0</v>
      </c>
      <c r="C667" s="18" t="s">
        <v>131</v>
      </c>
      <c r="D667" s="18" t="s">
        <v>2</v>
      </c>
      <c r="E667" s="18" t="s">
        <v>115</v>
      </c>
      <c r="F667" s="19">
        <v>6938258</v>
      </c>
      <c r="G667" s="20">
        <v>0</v>
      </c>
      <c r="H667" s="18" t="s">
        <v>117</v>
      </c>
      <c r="I667" s="20">
        <v>0</v>
      </c>
      <c r="J667" s="20">
        <v>0</v>
      </c>
    </row>
    <row r="668" spans="1:10" x14ac:dyDescent="0.25">
      <c r="A668" s="15">
        <v>2013</v>
      </c>
      <c r="B668" s="15" t="s">
        <v>0</v>
      </c>
      <c r="C668" s="15" t="s">
        <v>126</v>
      </c>
      <c r="D668" s="15" t="s">
        <v>2</v>
      </c>
      <c r="E668" s="15" t="s">
        <v>115</v>
      </c>
      <c r="F668" s="16">
        <v>2660988556</v>
      </c>
      <c r="G668" s="17">
        <v>0</v>
      </c>
      <c r="H668" s="15" t="s">
        <v>117</v>
      </c>
      <c r="I668" s="17">
        <v>0</v>
      </c>
      <c r="J668" s="17">
        <v>0</v>
      </c>
    </row>
    <row r="669" spans="1:10" x14ac:dyDescent="0.25">
      <c r="A669" s="18">
        <v>2013</v>
      </c>
      <c r="B669" s="18" t="s">
        <v>0</v>
      </c>
      <c r="C669" s="18" t="s">
        <v>174</v>
      </c>
      <c r="D669" s="18" t="s">
        <v>2</v>
      </c>
      <c r="E669" s="18" t="s">
        <v>115</v>
      </c>
      <c r="F669" s="19">
        <v>574183134</v>
      </c>
      <c r="G669" s="20">
        <v>0</v>
      </c>
      <c r="H669" s="18" t="s">
        <v>117</v>
      </c>
      <c r="I669" s="20">
        <v>0</v>
      </c>
      <c r="J669" s="20">
        <v>0</v>
      </c>
    </row>
    <row r="670" spans="1:10" x14ac:dyDescent="0.25">
      <c r="A670" s="15">
        <v>2013</v>
      </c>
      <c r="B670" s="15" t="s">
        <v>0</v>
      </c>
      <c r="C670" s="15" t="s">
        <v>5</v>
      </c>
      <c r="D670" s="15" t="s">
        <v>2</v>
      </c>
      <c r="E670" s="15" t="s">
        <v>115</v>
      </c>
      <c r="F670" s="16">
        <v>2204441328</v>
      </c>
      <c r="G670" s="17">
        <v>0</v>
      </c>
      <c r="H670" s="15" t="s">
        <v>117</v>
      </c>
      <c r="I670" s="17">
        <v>0</v>
      </c>
      <c r="J670" s="17">
        <v>0</v>
      </c>
    </row>
    <row r="671" spans="1:10" x14ac:dyDescent="0.25">
      <c r="A671" s="18">
        <v>2013</v>
      </c>
      <c r="B671" s="18" t="s">
        <v>0</v>
      </c>
      <c r="C671" s="18" t="s">
        <v>169</v>
      </c>
      <c r="D671" s="18" t="s">
        <v>2</v>
      </c>
      <c r="E671" s="18" t="s">
        <v>115</v>
      </c>
      <c r="F671" s="19">
        <v>1146450968</v>
      </c>
      <c r="G671" s="20">
        <v>0</v>
      </c>
      <c r="H671" s="18" t="s">
        <v>117</v>
      </c>
      <c r="I671" s="20">
        <v>0</v>
      </c>
      <c r="J671" s="20">
        <v>0</v>
      </c>
    </row>
    <row r="672" spans="1:10" x14ac:dyDescent="0.25">
      <c r="A672" s="15">
        <v>2013</v>
      </c>
      <c r="B672" s="15" t="s">
        <v>0</v>
      </c>
      <c r="C672" s="15" t="s">
        <v>216</v>
      </c>
      <c r="D672" s="15" t="s">
        <v>2</v>
      </c>
      <c r="E672" s="15" t="s">
        <v>115</v>
      </c>
      <c r="F672" s="16">
        <v>17083733</v>
      </c>
      <c r="G672" s="17">
        <v>0</v>
      </c>
      <c r="H672" s="15" t="s">
        <v>117</v>
      </c>
      <c r="I672" s="17">
        <v>0</v>
      </c>
      <c r="J672" s="17">
        <v>0</v>
      </c>
    </row>
    <row r="673" spans="1:10" ht="24" x14ac:dyDescent="0.25">
      <c r="A673" s="18">
        <v>2013</v>
      </c>
      <c r="B673" s="18" t="s">
        <v>0</v>
      </c>
      <c r="C673" s="18" t="s">
        <v>132</v>
      </c>
      <c r="D673" s="18" t="s">
        <v>2</v>
      </c>
      <c r="E673" s="18" t="s">
        <v>115</v>
      </c>
      <c r="F673" s="19">
        <v>16597499210</v>
      </c>
      <c r="G673" s="20">
        <v>0</v>
      </c>
      <c r="H673" s="18" t="s">
        <v>117</v>
      </c>
      <c r="I673" s="20">
        <v>0</v>
      </c>
      <c r="J673" s="20">
        <v>0</v>
      </c>
    </row>
    <row r="674" spans="1:10" x14ac:dyDescent="0.25">
      <c r="A674" s="15">
        <v>2013</v>
      </c>
      <c r="B674" s="15" t="s">
        <v>0</v>
      </c>
      <c r="C674" s="15" t="s">
        <v>80</v>
      </c>
      <c r="D674" s="15" t="s">
        <v>2</v>
      </c>
      <c r="E674" s="15" t="s">
        <v>115</v>
      </c>
      <c r="F674" s="16">
        <v>63320468792</v>
      </c>
      <c r="G674" s="17">
        <v>0</v>
      </c>
      <c r="H674" s="15" t="s">
        <v>117</v>
      </c>
      <c r="I674" s="17">
        <v>0</v>
      </c>
      <c r="J674" s="17">
        <v>0</v>
      </c>
    </row>
    <row r="675" spans="1:10" x14ac:dyDescent="0.25">
      <c r="A675" s="18">
        <v>2013</v>
      </c>
      <c r="B675" s="18" t="s">
        <v>0</v>
      </c>
      <c r="C675" s="18" t="s">
        <v>82</v>
      </c>
      <c r="D675" s="18" t="s">
        <v>2</v>
      </c>
      <c r="E675" s="18" t="s">
        <v>115</v>
      </c>
      <c r="F675" s="19">
        <v>28779409063</v>
      </c>
      <c r="G675" s="20">
        <v>0</v>
      </c>
      <c r="H675" s="18" t="s">
        <v>117</v>
      </c>
      <c r="I675" s="20">
        <v>0</v>
      </c>
      <c r="J675" s="20">
        <v>0</v>
      </c>
    </row>
    <row r="676" spans="1:10" x14ac:dyDescent="0.25">
      <c r="A676" s="15">
        <v>2013</v>
      </c>
      <c r="B676" s="15" t="s">
        <v>0</v>
      </c>
      <c r="C676" s="15" t="s">
        <v>193</v>
      </c>
      <c r="D676" s="15" t="s">
        <v>2</v>
      </c>
      <c r="E676" s="15" t="s">
        <v>115</v>
      </c>
      <c r="F676" s="16">
        <v>2650538211</v>
      </c>
      <c r="G676" s="17">
        <v>0</v>
      </c>
      <c r="H676" s="15" t="s">
        <v>117</v>
      </c>
      <c r="I676" s="17">
        <v>0</v>
      </c>
      <c r="J676" s="17">
        <v>0</v>
      </c>
    </row>
    <row r="677" spans="1:10" x14ac:dyDescent="0.25">
      <c r="A677" s="18">
        <v>2013</v>
      </c>
      <c r="B677" s="18" t="s">
        <v>0</v>
      </c>
      <c r="C677" s="18" t="s">
        <v>195</v>
      </c>
      <c r="D677" s="18" t="s">
        <v>2</v>
      </c>
      <c r="E677" s="18" t="s">
        <v>115</v>
      </c>
      <c r="F677" s="19">
        <v>2331521928</v>
      </c>
      <c r="G677" s="20">
        <v>0</v>
      </c>
      <c r="H677" s="18" t="s">
        <v>117</v>
      </c>
      <c r="I677" s="20">
        <v>0</v>
      </c>
      <c r="J677" s="20">
        <v>0</v>
      </c>
    </row>
    <row r="678" spans="1:10" x14ac:dyDescent="0.25">
      <c r="A678" s="15">
        <v>2013</v>
      </c>
      <c r="B678" s="15" t="s">
        <v>0</v>
      </c>
      <c r="C678" s="15" t="s">
        <v>196</v>
      </c>
      <c r="D678" s="15" t="s">
        <v>2</v>
      </c>
      <c r="E678" s="15" t="s">
        <v>115</v>
      </c>
      <c r="F678" s="16">
        <v>65998137595</v>
      </c>
      <c r="G678" s="17">
        <v>0</v>
      </c>
      <c r="H678" s="15" t="s">
        <v>117</v>
      </c>
      <c r="I678" s="17">
        <v>0</v>
      </c>
      <c r="J678" s="17">
        <v>0</v>
      </c>
    </row>
    <row r="679" spans="1:10" x14ac:dyDescent="0.25">
      <c r="A679" s="18">
        <v>2013</v>
      </c>
      <c r="B679" s="18" t="s">
        <v>0</v>
      </c>
      <c r="C679" s="18" t="s">
        <v>215</v>
      </c>
      <c r="D679" s="18" t="s">
        <v>2</v>
      </c>
      <c r="E679" s="18" t="s">
        <v>115</v>
      </c>
      <c r="F679" s="19">
        <v>98978051</v>
      </c>
      <c r="G679" s="20">
        <v>0</v>
      </c>
      <c r="H679" s="18" t="s">
        <v>117</v>
      </c>
      <c r="I679" s="20">
        <v>0</v>
      </c>
      <c r="J679" s="20">
        <v>0</v>
      </c>
    </row>
    <row r="680" spans="1:10" x14ac:dyDescent="0.25">
      <c r="A680" s="15">
        <v>2013</v>
      </c>
      <c r="B680" s="15" t="s">
        <v>0</v>
      </c>
      <c r="C680" s="15" t="s">
        <v>6</v>
      </c>
      <c r="D680" s="15" t="s">
        <v>2</v>
      </c>
      <c r="E680" s="15" t="s">
        <v>115</v>
      </c>
      <c r="F680" s="16">
        <v>23904108012</v>
      </c>
      <c r="G680" s="17">
        <v>0</v>
      </c>
      <c r="H680" s="15" t="s">
        <v>117</v>
      </c>
      <c r="I680" s="17">
        <v>0</v>
      </c>
      <c r="J680" s="17">
        <v>0</v>
      </c>
    </row>
    <row r="681" spans="1:10" x14ac:dyDescent="0.25">
      <c r="A681" s="18">
        <v>2013</v>
      </c>
      <c r="B681" s="18" t="s">
        <v>0</v>
      </c>
      <c r="C681" s="18" t="s">
        <v>121</v>
      </c>
      <c r="D681" s="18" t="s">
        <v>2</v>
      </c>
      <c r="E681" s="18" t="s">
        <v>115</v>
      </c>
      <c r="F681" s="19">
        <v>75962981361</v>
      </c>
      <c r="G681" s="20">
        <v>0</v>
      </c>
      <c r="H681" s="18" t="s">
        <v>117</v>
      </c>
      <c r="I681" s="20">
        <v>0</v>
      </c>
      <c r="J681" s="20">
        <v>0</v>
      </c>
    </row>
    <row r="682" spans="1:10" x14ac:dyDescent="0.25">
      <c r="A682" s="15">
        <v>2013</v>
      </c>
      <c r="B682" s="15" t="s">
        <v>0</v>
      </c>
      <c r="C682" s="15" t="s">
        <v>7</v>
      </c>
      <c r="D682" s="15" t="s">
        <v>2</v>
      </c>
      <c r="E682" s="15" t="s">
        <v>115</v>
      </c>
      <c r="F682" s="16">
        <v>252155105281</v>
      </c>
      <c r="G682" s="17">
        <v>0</v>
      </c>
      <c r="H682" s="15" t="s">
        <v>117</v>
      </c>
      <c r="I682" s="17">
        <v>0</v>
      </c>
      <c r="J682" s="17">
        <v>0</v>
      </c>
    </row>
    <row r="683" spans="1:10" x14ac:dyDescent="0.25">
      <c r="A683" s="18">
        <v>2013</v>
      </c>
      <c r="B683" s="18" t="s">
        <v>0</v>
      </c>
      <c r="C683" s="18" t="s">
        <v>8</v>
      </c>
      <c r="D683" s="18" t="s">
        <v>2</v>
      </c>
      <c r="E683" s="18" t="s">
        <v>115</v>
      </c>
      <c r="F683" s="19">
        <v>166271419892</v>
      </c>
      <c r="G683" s="20">
        <v>0</v>
      </c>
      <c r="H683" s="18" t="s">
        <v>117</v>
      </c>
      <c r="I683" s="20">
        <v>0</v>
      </c>
      <c r="J683" s="20">
        <v>0</v>
      </c>
    </row>
    <row r="684" spans="1:10" x14ac:dyDescent="0.25">
      <c r="A684" s="15">
        <v>2013</v>
      </c>
      <c r="B684" s="15" t="s">
        <v>0</v>
      </c>
      <c r="C684" s="15" t="s">
        <v>212</v>
      </c>
      <c r="D684" s="15" t="s">
        <v>2</v>
      </c>
      <c r="E684" s="15" t="s">
        <v>115</v>
      </c>
      <c r="F684" s="16">
        <v>811465065</v>
      </c>
      <c r="G684" s="17">
        <v>0</v>
      </c>
      <c r="H684" s="15" t="s">
        <v>117</v>
      </c>
      <c r="I684" s="17">
        <v>0</v>
      </c>
      <c r="J684" s="17">
        <v>0</v>
      </c>
    </row>
    <row r="685" spans="1:10" x14ac:dyDescent="0.25">
      <c r="A685" s="18">
        <v>2013</v>
      </c>
      <c r="B685" s="18" t="s">
        <v>0</v>
      </c>
      <c r="C685" s="18" t="s">
        <v>9</v>
      </c>
      <c r="D685" s="18" t="s">
        <v>2</v>
      </c>
      <c r="E685" s="18" t="s">
        <v>115</v>
      </c>
      <c r="F685" s="19">
        <v>20036210162</v>
      </c>
      <c r="G685" s="20">
        <v>0</v>
      </c>
      <c r="H685" s="18" t="s">
        <v>117</v>
      </c>
      <c r="I685" s="20">
        <v>0</v>
      </c>
      <c r="J685" s="20">
        <v>0</v>
      </c>
    </row>
    <row r="686" spans="1:10" x14ac:dyDescent="0.25">
      <c r="A686" s="15">
        <v>2013</v>
      </c>
      <c r="B686" s="15" t="s">
        <v>0</v>
      </c>
      <c r="C686" s="15" t="s">
        <v>160</v>
      </c>
      <c r="D686" s="15" t="s">
        <v>2</v>
      </c>
      <c r="E686" s="15" t="s">
        <v>115</v>
      </c>
      <c r="F686" s="16">
        <v>24537341006</v>
      </c>
      <c r="G686" s="17">
        <v>0</v>
      </c>
      <c r="H686" s="15" t="s">
        <v>117</v>
      </c>
      <c r="I686" s="17">
        <v>0</v>
      </c>
      <c r="J686" s="17">
        <v>0</v>
      </c>
    </row>
    <row r="687" spans="1:10" x14ac:dyDescent="0.25">
      <c r="A687" s="18">
        <v>2013</v>
      </c>
      <c r="B687" s="18" t="s">
        <v>0</v>
      </c>
      <c r="C687" s="18" t="s">
        <v>10</v>
      </c>
      <c r="D687" s="18" t="s">
        <v>2</v>
      </c>
      <c r="E687" s="18" t="s">
        <v>115</v>
      </c>
      <c r="F687" s="19">
        <v>1467799672</v>
      </c>
      <c r="G687" s="20">
        <v>0</v>
      </c>
      <c r="H687" s="18" t="s">
        <v>117</v>
      </c>
      <c r="I687" s="20">
        <v>0</v>
      </c>
      <c r="J687" s="20">
        <v>0</v>
      </c>
    </row>
    <row r="688" spans="1:10" x14ac:dyDescent="0.25">
      <c r="A688" s="15">
        <v>2013</v>
      </c>
      <c r="B688" s="15" t="s">
        <v>0</v>
      </c>
      <c r="C688" s="15" t="s">
        <v>11</v>
      </c>
      <c r="D688" s="15" t="s">
        <v>2</v>
      </c>
      <c r="E688" s="15" t="s">
        <v>115</v>
      </c>
      <c r="F688" s="16">
        <v>511505015004</v>
      </c>
      <c r="G688" s="17">
        <v>0</v>
      </c>
      <c r="H688" s="15" t="s">
        <v>117</v>
      </c>
      <c r="I688" s="17">
        <v>0</v>
      </c>
      <c r="J688" s="17">
        <v>0</v>
      </c>
    </row>
    <row r="689" spans="1:10" x14ac:dyDescent="0.25">
      <c r="A689" s="18">
        <v>2013</v>
      </c>
      <c r="B689" s="18" t="s">
        <v>0</v>
      </c>
      <c r="C689" s="18" t="s">
        <v>197</v>
      </c>
      <c r="D689" s="18" t="s">
        <v>2</v>
      </c>
      <c r="E689" s="18" t="s">
        <v>115</v>
      </c>
      <c r="F689" s="19">
        <v>21705082</v>
      </c>
      <c r="G689" s="20">
        <v>0</v>
      </c>
      <c r="H689" s="18" t="s">
        <v>117</v>
      </c>
      <c r="I689" s="20">
        <v>0</v>
      </c>
      <c r="J689" s="20">
        <v>0</v>
      </c>
    </row>
    <row r="690" spans="1:10" ht="36" x14ac:dyDescent="0.25">
      <c r="A690" s="15">
        <v>2013</v>
      </c>
      <c r="B690" s="15" t="s">
        <v>0</v>
      </c>
      <c r="C690" s="15" t="s">
        <v>152</v>
      </c>
      <c r="D690" s="15" t="s">
        <v>2</v>
      </c>
      <c r="E690" s="15" t="s">
        <v>115</v>
      </c>
      <c r="F690" s="16">
        <v>12207463338</v>
      </c>
      <c r="G690" s="17">
        <v>0</v>
      </c>
      <c r="H690" s="15" t="s">
        <v>117</v>
      </c>
      <c r="I690" s="17">
        <v>0</v>
      </c>
      <c r="J690" s="17">
        <v>0</v>
      </c>
    </row>
    <row r="691" spans="1:10" ht="24" x14ac:dyDescent="0.25">
      <c r="A691" s="18">
        <v>2013</v>
      </c>
      <c r="B691" s="18" t="s">
        <v>0</v>
      </c>
      <c r="C691" s="18" t="s">
        <v>12</v>
      </c>
      <c r="D691" s="18" t="s">
        <v>2</v>
      </c>
      <c r="E691" s="18" t="s">
        <v>115</v>
      </c>
      <c r="F691" s="19">
        <v>5687463465</v>
      </c>
      <c r="G691" s="20">
        <v>0</v>
      </c>
      <c r="H691" s="18" t="s">
        <v>117</v>
      </c>
      <c r="I691" s="20">
        <v>0</v>
      </c>
      <c r="J691" s="20">
        <v>0</v>
      </c>
    </row>
    <row r="692" spans="1:10" x14ac:dyDescent="0.25">
      <c r="A692" s="15">
        <v>2013</v>
      </c>
      <c r="B692" s="15" t="s">
        <v>0</v>
      </c>
      <c r="C692" s="15" t="s">
        <v>122</v>
      </c>
      <c r="D692" s="15" t="s">
        <v>2</v>
      </c>
      <c r="E692" s="15" t="s">
        <v>115</v>
      </c>
      <c r="F692" s="16">
        <v>7573298685</v>
      </c>
      <c r="G692" s="17">
        <v>0</v>
      </c>
      <c r="H692" s="15" t="s">
        <v>117</v>
      </c>
      <c r="I692" s="17">
        <v>0</v>
      </c>
      <c r="J692" s="17">
        <v>0</v>
      </c>
    </row>
    <row r="693" spans="1:10" x14ac:dyDescent="0.25">
      <c r="A693" s="18">
        <v>2013</v>
      </c>
      <c r="B693" s="18" t="s">
        <v>0</v>
      </c>
      <c r="C693" s="18" t="s">
        <v>13</v>
      </c>
      <c r="D693" s="18" t="s">
        <v>2</v>
      </c>
      <c r="E693" s="18" t="s">
        <v>115</v>
      </c>
      <c r="F693" s="19">
        <v>242032979231</v>
      </c>
      <c r="G693" s="20">
        <v>0</v>
      </c>
      <c r="H693" s="18" t="s">
        <v>117</v>
      </c>
      <c r="I693" s="20">
        <v>0</v>
      </c>
      <c r="J693" s="20">
        <v>0</v>
      </c>
    </row>
    <row r="694" spans="1:10" ht="24" x14ac:dyDescent="0.25">
      <c r="A694" s="15">
        <v>2013</v>
      </c>
      <c r="B694" s="15" t="s">
        <v>0</v>
      </c>
      <c r="C694" s="15" t="s">
        <v>14</v>
      </c>
      <c r="D694" s="15" t="s">
        <v>2</v>
      </c>
      <c r="E694" s="15" t="s">
        <v>115</v>
      </c>
      <c r="F694" s="16">
        <v>11447186703</v>
      </c>
      <c r="G694" s="17">
        <v>0</v>
      </c>
      <c r="H694" s="15" t="s">
        <v>117</v>
      </c>
      <c r="I694" s="17">
        <v>0</v>
      </c>
      <c r="J694" s="17">
        <v>0</v>
      </c>
    </row>
    <row r="695" spans="1:10" x14ac:dyDescent="0.25">
      <c r="A695" s="18">
        <v>2013</v>
      </c>
      <c r="B695" s="18" t="s">
        <v>0</v>
      </c>
      <c r="C695" s="18" t="s">
        <v>15</v>
      </c>
      <c r="D695" s="18" t="s">
        <v>2</v>
      </c>
      <c r="E695" s="18" t="s">
        <v>115</v>
      </c>
      <c r="F695" s="19">
        <v>29510574320</v>
      </c>
      <c r="G695" s="20">
        <v>0</v>
      </c>
      <c r="H695" s="18" t="s">
        <v>117</v>
      </c>
      <c r="I695" s="20">
        <v>0</v>
      </c>
      <c r="J695" s="20">
        <v>0</v>
      </c>
    </row>
    <row r="696" spans="1:10" x14ac:dyDescent="0.25">
      <c r="A696" s="15">
        <v>2013</v>
      </c>
      <c r="B696" s="15" t="s">
        <v>0</v>
      </c>
      <c r="C696" s="15" t="s">
        <v>198</v>
      </c>
      <c r="D696" s="15" t="s">
        <v>2</v>
      </c>
      <c r="E696" s="15" t="s">
        <v>115</v>
      </c>
      <c r="F696" s="16">
        <v>11436327736</v>
      </c>
      <c r="G696" s="17">
        <v>0</v>
      </c>
      <c r="H696" s="15" t="s">
        <v>117</v>
      </c>
      <c r="I696" s="17">
        <v>0</v>
      </c>
      <c r="J696" s="17">
        <v>0</v>
      </c>
    </row>
    <row r="697" spans="1:10" x14ac:dyDescent="0.25">
      <c r="A697" s="18">
        <v>2013</v>
      </c>
      <c r="B697" s="18" t="s">
        <v>0</v>
      </c>
      <c r="C697" s="18" t="s">
        <v>16</v>
      </c>
      <c r="D697" s="18" t="s">
        <v>2</v>
      </c>
      <c r="E697" s="18" t="s">
        <v>115</v>
      </c>
      <c r="F697" s="19">
        <v>37203035300</v>
      </c>
      <c r="G697" s="20">
        <v>0</v>
      </c>
      <c r="H697" s="18" t="s">
        <v>117</v>
      </c>
      <c r="I697" s="20">
        <v>0</v>
      </c>
      <c r="J697" s="20">
        <v>0</v>
      </c>
    </row>
    <row r="698" spans="1:10" x14ac:dyDescent="0.25">
      <c r="A698" s="15">
        <v>2013</v>
      </c>
      <c r="B698" s="15" t="s">
        <v>0</v>
      </c>
      <c r="C698" s="15" t="s">
        <v>207</v>
      </c>
      <c r="D698" s="15" t="s">
        <v>2</v>
      </c>
      <c r="E698" s="15" t="s">
        <v>115</v>
      </c>
      <c r="F698" s="16">
        <v>6665903101</v>
      </c>
      <c r="G698" s="17">
        <v>0</v>
      </c>
      <c r="H698" s="15" t="s">
        <v>117</v>
      </c>
      <c r="I698" s="17">
        <v>0</v>
      </c>
      <c r="J698" s="17">
        <v>0</v>
      </c>
    </row>
    <row r="699" spans="1:10" x14ac:dyDescent="0.25">
      <c r="A699" s="18">
        <v>2013</v>
      </c>
      <c r="B699" s="18" t="s">
        <v>0</v>
      </c>
      <c r="C699" s="18" t="s">
        <v>185</v>
      </c>
      <c r="D699" s="18" t="s">
        <v>2</v>
      </c>
      <c r="E699" s="18" t="s">
        <v>115</v>
      </c>
      <c r="F699" s="19">
        <v>4520921971</v>
      </c>
      <c r="G699" s="20">
        <v>0</v>
      </c>
      <c r="H699" s="18" t="s">
        <v>117</v>
      </c>
      <c r="I699" s="20">
        <v>0</v>
      </c>
      <c r="J699" s="20">
        <v>0</v>
      </c>
    </row>
    <row r="700" spans="1:10" x14ac:dyDescent="0.25">
      <c r="A700" s="15">
        <v>2013</v>
      </c>
      <c r="B700" s="15" t="s">
        <v>0</v>
      </c>
      <c r="C700" s="15" t="s">
        <v>17</v>
      </c>
      <c r="D700" s="15" t="s">
        <v>2</v>
      </c>
      <c r="E700" s="15" t="s">
        <v>115</v>
      </c>
      <c r="F700" s="16">
        <v>456598271021</v>
      </c>
      <c r="G700" s="17">
        <v>0</v>
      </c>
      <c r="H700" s="15" t="s">
        <v>117</v>
      </c>
      <c r="I700" s="17">
        <v>0</v>
      </c>
      <c r="J700" s="17">
        <v>0</v>
      </c>
    </row>
    <row r="701" spans="1:10" x14ac:dyDescent="0.25">
      <c r="A701" s="18">
        <v>2013</v>
      </c>
      <c r="B701" s="18" t="s">
        <v>0</v>
      </c>
      <c r="C701" s="18" t="s">
        <v>144</v>
      </c>
      <c r="D701" s="18" t="s">
        <v>2</v>
      </c>
      <c r="E701" s="18" t="s">
        <v>115</v>
      </c>
      <c r="F701" s="19">
        <v>332515438</v>
      </c>
      <c r="G701" s="20">
        <v>0</v>
      </c>
      <c r="H701" s="18" t="s">
        <v>117</v>
      </c>
      <c r="I701" s="20">
        <v>0</v>
      </c>
      <c r="J701" s="20">
        <v>0</v>
      </c>
    </row>
    <row r="702" spans="1:10" x14ac:dyDescent="0.25">
      <c r="A702" s="15">
        <v>2013</v>
      </c>
      <c r="B702" s="15" t="s">
        <v>0</v>
      </c>
      <c r="C702" s="15" t="s">
        <v>18</v>
      </c>
      <c r="D702" s="15" t="s">
        <v>2</v>
      </c>
      <c r="E702" s="15" t="s">
        <v>115</v>
      </c>
      <c r="F702" s="16">
        <v>10004878922</v>
      </c>
      <c r="G702" s="17">
        <v>0</v>
      </c>
      <c r="H702" s="15" t="s">
        <v>117</v>
      </c>
      <c r="I702" s="17">
        <v>0</v>
      </c>
      <c r="J702" s="17">
        <v>0</v>
      </c>
    </row>
    <row r="703" spans="1:10" x14ac:dyDescent="0.25">
      <c r="A703" s="18">
        <v>2013</v>
      </c>
      <c r="B703" s="18" t="s">
        <v>0</v>
      </c>
      <c r="C703" s="18" t="s">
        <v>133</v>
      </c>
      <c r="D703" s="18" t="s">
        <v>2</v>
      </c>
      <c r="E703" s="18" t="s">
        <v>115</v>
      </c>
      <c r="F703" s="19">
        <v>76769729414</v>
      </c>
      <c r="G703" s="20">
        <v>0</v>
      </c>
      <c r="H703" s="18" t="s">
        <v>117</v>
      </c>
      <c r="I703" s="20">
        <v>0</v>
      </c>
      <c r="J703" s="20">
        <v>0</v>
      </c>
    </row>
    <row r="704" spans="1:10" x14ac:dyDescent="0.25">
      <c r="A704" s="15">
        <v>2013</v>
      </c>
      <c r="B704" s="15" t="s">
        <v>0</v>
      </c>
      <c r="C704" s="15" t="s">
        <v>19</v>
      </c>
      <c r="D704" s="15" t="s">
        <v>2</v>
      </c>
      <c r="E704" s="15" t="s">
        <v>115</v>
      </c>
      <c r="F704" s="16">
        <v>2209007280259</v>
      </c>
      <c r="G704" s="17">
        <v>0</v>
      </c>
      <c r="H704" s="15" t="s">
        <v>117</v>
      </c>
      <c r="I704" s="17">
        <v>0</v>
      </c>
      <c r="J704" s="17">
        <v>0</v>
      </c>
    </row>
    <row r="705" spans="1:10" x14ac:dyDescent="0.25">
      <c r="A705" s="18">
        <v>2013</v>
      </c>
      <c r="B705" s="18" t="s">
        <v>0</v>
      </c>
      <c r="C705" s="18" t="s">
        <v>20</v>
      </c>
      <c r="D705" s="18" t="s">
        <v>2</v>
      </c>
      <c r="E705" s="18" t="s">
        <v>115</v>
      </c>
      <c r="F705" s="19">
        <v>58821869987</v>
      </c>
      <c r="G705" s="20">
        <v>0</v>
      </c>
      <c r="H705" s="18" t="s">
        <v>117</v>
      </c>
      <c r="I705" s="20">
        <v>0</v>
      </c>
      <c r="J705" s="20">
        <v>0</v>
      </c>
    </row>
    <row r="706" spans="1:10" x14ac:dyDescent="0.25">
      <c r="A706" s="15">
        <v>2013</v>
      </c>
      <c r="B706" s="15" t="s">
        <v>0</v>
      </c>
      <c r="C706" s="15" t="s">
        <v>21</v>
      </c>
      <c r="D706" s="15" t="s">
        <v>2</v>
      </c>
      <c r="E706" s="15" t="s">
        <v>115</v>
      </c>
      <c r="F706" s="16">
        <v>11472063524</v>
      </c>
      <c r="G706" s="17">
        <v>0</v>
      </c>
      <c r="H706" s="15" t="s">
        <v>117</v>
      </c>
      <c r="I706" s="17">
        <v>0</v>
      </c>
      <c r="J706" s="17">
        <v>0</v>
      </c>
    </row>
    <row r="707" spans="1:10" x14ac:dyDescent="0.25">
      <c r="A707" s="18">
        <v>2013</v>
      </c>
      <c r="B707" s="18" t="s">
        <v>0</v>
      </c>
      <c r="C707" s="18" t="s">
        <v>22</v>
      </c>
      <c r="D707" s="18" t="s">
        <v>2</v>
      </c>
      <c r="E707" s="18" t="s">
        <v>115</v>
      </c>
      <c r="F707" s="19">
        <v>12741618485</v>
      </c>
      <c r="G707" s="20">
        <v>0</v>
      </c>
      <c r="H707" s="18" t="s">
        <v>117</v>
      </c>
      <c r="I707" s="20">
        <v>0</v>
      </c>
      <c r="J707" s="20">
        <v>0</v>
      </c>
    </row>
    <row r="708" spans="1:10" x14ac:dyDescent="0.25">
      <c r="A708" s="15">
        <v>2013</v>
      </c>
      <c r="B708" s="15" t="s">
        <v>0</v>
      </c>
      <c r="C708" s="15" t="s">
        <v>23</v>
      </c>
      <c r="D708" s="15" t="s">
        <v>2</v>
      </c>
      <c r="E708" s="15" t="s">
        <v>115</v>
      </c>
      <c r="F708" s="16">
        <v>2134405446</v>
      </c>
      <c r="G708" s="17">
        <v>0</v>
      </c>
      <c r="H708" s="15" t="s">
        <v>117</v>
      </c>
      <c r="I708" s="17">
        <v>0</v>
      </c>
      <c r="J708" s="17">
        <v>0</v>
      </c>
    </row>
    <row r="709" spans="1:10" x14ac:dyDescent="0.25">
      <c r="A709" s="18">
        <v>2013</v>
      </c>
      <c r="B709" s="18" t="s">
        <v>0</v>
      </c>
      <c r="C709" s="18" t="s">
        <v>24</v>
      </c>
      <c r="D709" s="18" t="s">
        <v>2</v>
      </c>
      <c r="E709" s="18" t="s">
        <v>115</v>
      </c>
      <c r="F709" s="19">
        <v>161524152111</v>
      </c>
      <c r="G709" s="20">
        <v>0</v>
      </c>
      <c r="H709" s="18" t="s">
        <v>117</v>
      </c>
      <c r="I709" s="20">
        <v>0</v>
      </c>
      <c r="J709" s="20">
        <v>0</v>
      </c>
    </row>
    <row r="710" spans="1:10" x14ac:dyDescent="0.25">
      <c r="A710" s="15">
        <v>2013</v>
      </c>
      <c r="B710" s="15" t="s">
        <v>0</v>
      </c>
      <c r="C710" s="15" t="s">
        <v>25</v>
      </c>
      <c r="D710" s="15" t="s">
        <v>2</v>
      </c>
      <c r="E710" s="15" t="s">
        <v>115</v>
      </c>
      <c r="F710" s="16">
        <v>110469532387</v>
      </c>
      <c r="G710" s="17">
        <v>0</v>
      </c>
      <c r="H710" s="15" t="s">
        <v>117</v>
      </c>
      <c r="I710" s="17">
        <v>0</v>
      </c>
      <c r="J710" s="17">
        <v>0</v>
      </c>
    </row>
    <row r="711" spans="1:10" x14ac:dyDescent="0.25">
      <c r="A711" s="18">
        <v>2013</v>
      </c>
      <c r="B711" s="18" t="s">
        <v>0</v>
      </c>
      <c r="C711" s="18" t="s">
        <v>26</v>
      </c>
      <c r="D711" s="18" t="s">
        <v>2</v>
      </c>
      <c r="E711" s="18" t="s">
        <v>115</v>
      </c>
      <c r="F711" s="19">
        <v>7960984484</v>
      </c>
      <c r="G711" s="20">
        <v>0</v>
      </c>
      <c r="H711" s="18" t="s">
        <v>117</v>
      </c>
      <c r="I711" s="20">
        <v>0</v>
      </c>
      <c r="J711" s="20">
        <v>0</v>
      </c>
    </row>
    <row r="712" spans="1:10" x14ac:dyDescent="0.25">
      <c r="A712" s="15">
        <v>2013</v>
      </c>
      <c r="B712" s="15" t="s">
        <v>0</v>
      </c>
      <c r="C712" s="15" t="s">
        <v>134</v>
      </c>
      <c r="D712" s="15" t="s">
        <v>2</v>
      </c>
      <c r="E712" s="15" t="s">
        <v>115</v>
      </c>
      <c r="F712" s="16">
        <v>24957644407</v>
      </c>
      <c r="G712" s="17">
        <v>0</v>
      </c>
      <c r="H712" s="15" t="s">
        <v>117</v>
      </c>
      <c r="I712" s="17">
        <v>0</v>
      </c>
      <c r="J712" s="17">
        <v>0</v>
      </c>
    </row>
    <row r="713" spans="1:10" x14ac:dyDescent="0.25">
      <c r="A713" s="18">
        <v>2013</v>
      </c>
      <c r="B713" s="18" t="s">
        <v>0</v>
      </c>
      <c r="C713" s="18" t="s">
        <v>27</v>
      </c>
      <c r="D713" s="18" t="s">
        <v>2</v>
      </c>
      <c r="E713" s="18" t="s">
        <v>115</v>
      </c>
      <c r="F713" s="19">
        <v>5519300084</v>
      </c>
      <c r="G713" s="22">
        <v>0</v>
      </c>
      <c r="H713" s="18" t="s">
        <v>117</v>
      </c>
      <c r="I713" s="20">
        <v>0</v>
      </c>
      <c r="J713" s="20">
        <v>4</v>
      </c>
    </row>
    <row r="714" spans="1:10" x14ac:dyDescent="0.25">
      <c r="A714" s="15">
        <v>2013</v>
      </c>
      <c r="B714" s="15" t="s">
        <v>0</v>
      </c>
      <c r="C714" s="15" t="s">
        <v>28</v>
      </c>
      <c r="D714" s="15" t="s">
        <v>2</v>
      </c>
      <c r="E714" s="15" t="s">
        <v>115</v>
      </c>
      <c r="F714" s="16">
        <v>18284136368</v>
      </c>
      <c r="G714" s="17">
        <v>0</v>
      </c>
      <c r="H714" s="15" t="s">
        <v>117</v>
      </c>
      <c r="I714" s="17">
        <v>0</v>
      </c>
      <c r="J714" s="17">
        <v>0</v>
      </c>
    </row>
    <row r="715" spans="1:10" x14ac:dyDescent="0.25">
      <c r="A715" s="18">
        <v>2013</v>
      </c>
      <c r="B715" s="18" t="s">
        <v>0</v>
      </c>
      <c r="C715" s="18" t="s">
        <v>29</v>
      </c>
      <c r="D715" s="18" t="s">
        <v>2</v>
      </c>
      <c r="E715" s="18" t="s">
        <v>115</v>
      </c>
      <c r="F715" s="19">
        <v>1107989820</v>
      </c>
      <c r="G715" s="20">
        <v>0</v>
      </c>
      <c r="H715" s="18" t="s">
        <v>117</v>
      </c>
      <c r="I715" s="20">
        <v>0</v>
      </c>
      <c r="J715" s="20">
        <v>0</v>
      </c>
    </row>
    <row r="716" spans="1:10" x14ac:dyDescent="0.25">
      <c r="A716" s="15">
        <v>2013</v>
      </c>
      <c r="B716" s="15" t="s">
        <v>0</v>
      </c>
      <c r="C716" s="15" t="s">
        <v>30</v>
      </c>
      <c r="D716" s="15" t="s">
        <v>2</v>
      </c>
      <c r="E716" s="15" t="s">
        <v>115</v>
      </c>
      <c r="F716" s="16">
        <v>74445385637</v>
      </c>
      <c r="G716" s="17">
        <v>0</v>
      </c>
      <c r="H716" s="15" t="s">
        <v>117</v>
      </c>
      <c r="I716" s="17">
        <v>0</v>
      </c>
      <c r="J716" s="17">
        <v>0</v>
      </c>
    </row>
    <row r="717" spans="1:10" x14ac:dyDescent="0.25">
      <c r="A717" s="18">
        <v>2013</v>
      </c>
      <c r="B717" s="18" t="s">
        <v>0</v>
      </c>
      <c r="C717" s="18" t="s">
        <v>31</v>
      </c>
      <c r="D717" s="18" t="s">
        <v>2</v>
      </c>
      <c r="E717" s="18" t="s">
        <v>115</v>
      </c>
      <c r="F717" s="19">
        <v>567987697540</v>
      </c>
      <c r="G717" s="20">
        <v>0</v>
      </c>
      <c r="H717" s="18" t="s">
        <v>117</v>
      </c>
      <c r="I717" s="20">
        <v>0</v>
      </c>
      <c r="J717" s="20">
        <v>0</v>
      </c>
    </row>
    <row r="718" spans="1:10" x14ac:dyDescent="0.25">
      <c r="A718" s="15">
        <v>2013</v>
      </c>
      <c r="B718" s="15" t="s">
        <v>0</v>
      </c>
      <c r="C718" s="15" t="s">
        <v>213</v>
      </c>
      <c r="D718" s="15" t="s">
        <v>2</v>
      </c>
      <c r="E718" s="15" t="s">
        <v>115</v>
      </c>
      <c r="F718" s="16">
        <v>151488051</v>
      </c>
      <c r="G718" s="17">
        <v>0</v>
      </c>
      <c r="H718" s="15" t="s">
        <v>117</v>
      </c>
      <c r="I718" s="17">
        <v>0</v>
      </c>
      <c r="J718" s="17">
        <v>0</v>
      </c>
    </row>
    <row r="719" spans="1:10" x14ac:dyDescent="0.25">
      <c r="A719" s="18">
        <v>2013</v>
      </c>
      <c r="B719" s="18" t="s">
        <v>0</v>
      </c>
      <c r="C719" s="18" t="s">
        <v>32</v>
      </c>
      <c r="D719" s="18" t="s">
        <v>2</v>
      </c>
      <c r="E719" s="18" t="s">
        <v>115</v>
      </c>
      <c r="F719" s="19">
        <v>2910581723</v>
      </c>
      <c r="G719" s="20">
        <v>0</v>
      </c>
      <c r="H719" s="18" t="s">
        <v>117</v>
      </c>
      <c r="I719" s="20">
        <v>0</v>
      </c>
      <c r="J719" s="20">
        <v>0</v>
      </c>
    </row>
    <row r="720" spans="1:10" x14ac:dyDescent="0.25">
      <c r="A720" s="15">
        <v>2013</v>
      </c>
      <c r="B720" s="15" t="s">
        <v>0</v>
      </c>
      <c r="C720" s="15" t="s">
        <v>34</v>
      </c>
      <c r="D720" s="15" t="s">
        <v>2</v>
      </c>
      <c r="E720" s="15" t="s">
        <v>115</v>
      </c>
      <c r="F720" s="16">
        <v>1450950921369</v>
      </c>
      <c r="G720" s="17">
        <v>0</v>
      </c>
      <c r="H720" s="15" t="s">
        <v>117</v>
      </c>
      <c r="I720" s="17">
        <v>0</v>
      </c>
      <c r="J720" s="17">
        <v>0</v>
      </c>
    </row>
    <row r="721" spans="1:10" x14ac:dyDescent="0.25">
      <c r="A721" s="18">
        <v>2013</v>
      </c>
      <c r="B721" s="18" t="s">
        <v>0</v>
      </c>
      <c r="C721" s="18" t="s">
        <v>123</v>
      </c>
      <c r="D721" s="18" t="s">
        <v>2</v>
      </c>
      <c r="E721" s="18" t="s">
        <v>115</v>
      </c>
      <c r="F721" s="19">
        <v>12643899375</v>
      </c>
      <c r="G721" s="20">
        <v>0</v>
      </c>
      <c r="H721" s="18" t="s">
        <v>117</v>
      </c>
      <c r="I721" s="20">
        <v>0</v>
      </c>
      <c r="J721" s="20">
        <v>0</v>
      </c>
    </row>
    <row r="722" spans="1:10" x14ac:dyDescent="0.25">
      <c r="A722" s="15">
        <v>2013</v>
      </c>
      <c r="B722" s="15" t="s">
        <v>0</v>
      </c>
      <c r="C722" s="15" t="s">
        <v>35</v>
      </c>
      <c r="D722" s="15" t="s">
        <v>2</v>
      </c>
      <c r="E722" s="15" t="s">
        <v>115</v>
      </c>
      <c r="F722" s="16">
        <v>36261644044</v>
      </c>
      <c r="G722" s="17">
        <v>0</v>
      </c>
      <c r="H722" s="15" t="s">
        <v>117</v>
      </c>
      <c r="I722" s="17">
        <v>0</v>
      </c>
      <c r="J722" s="17">
        <v>0</v>
      </c>
    </row>
    <row r="723" spans="1:10" x14ac:dyDescent="0.25">
      <c r="A723" s="18">
        <v>2013</v>
      </c>
      <c r="B723" s="18" t="s">
        <v>0</v>
      </c>
      <c r="C723" s="18" t="s">
        <v>209</v>
      </c>
      <c r="D723" s="18" t="s">
        <v>2</v>
      </c>
      <c r="E723" s="18" t="s">
        <v>115</v>
      </c>
      <c r="F723" s="19">
        <v>490065316</v>
      </c>
      <c r="G723" s="20">
        <v>0</v>
      </c>
      <c r="H723" s="18" t="s">
        <v>117</v>
      </c>
      <c r="I723" s="20">
        <v>0</v>
      </c>
      <c r="J723" s="20">
        <v>0</v>
      </c>
    </row>
    <row r="724" spans="1:10" x14ac:dyDescent="0.25">
      <c r="A724" s="15">
        <v>2013</v>
      </c>
      <c r="B724" s="15" t="s">
        <v>0</v>
      </c>
      <c r="C724" s="15" t="s">
        <v>36</v>
      </c>
      <c r="D724" s="15" t="s">
        <v>2</v>
      </c>
      <c r="E724" s="15" t="s">
        <v>115</v>
      </c>
      <c r="F724" s="16">
        <v>10065328599</v>
      </c>
      <c r="G724" s="17">
        <v>0</v>
      </c>
      <c r="H724" s="15" t="s">
        <v>117</v>
      </c>
      <c r="I724" s="17">
        <v>0</v>
      </c>
      <c r="J724" s="17">
        <v>0</v>
      </c>
    </row>
    <row r="725" spans="1:10" x14ac:dyDescent="0.25">
      <c r="A725" s="18">
        <v>2013</v>
      </c>
      <c r="B725" s="18" t="s">
        <v>0</v>
      </c>
      <c r="C725" s="18" t="s">
        <v>176</v>
      </c>
      <c r="D725" s="18" t="s">
        <v>2</v>
      </c>
      <c r="E725" s="18" t="s">
        <v>115</v>
      </c>
      <c r="F725" s="19">
        <v>1780483526</v>
      </c>
      <c r="G725" s="20">
        <v>0</v>
      </c>
      <c r="H725" s="18" t="s">
        <v>117</v>
      </c>
      <c r="I725" s="20">
        <v>0</v>
      </c>
      <c r="J725" s="20">
        <v>0</v>
      </c>
    </row>
    <row r="726" spans="1:10" ht="24" x14ac:dyDescent="0.25">
      <c r="A726" s="15">
        <v>2013</v>
      </c>
      <c r="B726" s="15" t="s">
        <v>0</v>
      </c>
      <c r="C726" s="15" t="s">
        <v>38</v>
      </c>
      <c r="D726" s="15" t="s">
        <v>2</v>
      </c>
      <c r="E726" s="15" t="s">
        <v>115</v>
      </c>
      <c r="F726" s="16">
        <v>535186742965</v>
      </c>
      <c r="G726" s="17">
        <v>0</v>
      </c>
      <c r="H726" s="15" t="s">
        <v>117</v>
      </c>
      <c r="I726" s="17">
        <v>0</v>
      </c>
      <c r="J726" s="17">
        <v>0</v>
      </c>
    </row>
    <row r="727" spans="1:10" x14ac:dyDescent="0.25">
      <c r="A727" s="18">
        <v>2013</v>
      </c>
      <c r="B727" s="18" t="s">
        <v>0</v>
      </c>
      <c r="C727" s="18" t="s">
        <v>39</v>
      </c>
      <c r="D727" s="18" t="s">
        <v>2</v>
      </c>
      <c r="E727" s="18" t="s">
        <v>115</v>
      </c>
      <c r="F727" s="19">
        <v>108014637456</v>
      </c>
      <c r="G727" s="20">
        <v>0</v>
      </c>
      <c r="H727" s="18" t="s">
        <v>117</v>
      </c>
      <c r="I727" s="20">
        <v>0</v>
      </c>
      <c r="J727" s="20">
        <v>0</v>
      </c>
    </row>
    <row r="728" spans="1:10" x14ac:dyDescent="0.25">
      <c r="A728" s="15">
        <v>2013</v>
      </c>
      <c r="B728" s="15" t="s">
        <v>0</v>
      </c>
      <c r="C728" s="15" t="s">
        <v>154</v>
      </c>
      <c r="D728" s="15" t="s">
        <v>2</v>
      </c>
      <c r="E728" s="15" t="s">
        <v>115</v>
      </c>
      <c r="F728" s="16">
        <v>4997710433</v>
      </c>
      <c r="G728" s="17">
        <v>0</v>
      </c>
      <c r="H728" s="15" t="s">
        <v>117</v>
      </c>
      <c r="I728" s="17">
        <v>0</v>
      </c>
      <c r="J728" s="17">
        <v>0</v>
      </c>
    </row>
    <row r="729" spans="1:10" x14ac:dyDescent="0.25">
      <c r="A729" s="18">
        <v>2013</v>
      </c>
      <c r="B729" s="18" t="s">
        <v>0</v>
      </c>
      <c r="C729" s="18" t="s">
        <v>40</v>
      </c>
      <c r="D729" s="18" t="s">
        <v>2</v>
      </c>
      <c r="E729" s="18" t="s">
        <v>115</v>
      </c>
      <c r="F729" s="19">
        <v>182551754383</v>
      </c>
      <c r="G729" s="20">
        <v>0</v>
      </c>
      <c r="H729" s="18" t="s">
        <v>117</v>
      </c>
      <c r="I729" s="20">
        <v>0</v>
      </c>
      <c r="J729" s="20">
        <v>0</v>
      </c>
    </row>
    <row r="730" spans="1:10" x14ac:dyDescent="0.25">
      <c r="A730" s="15">
        <v>2013</v>
      </c>
      <c r="B730" s="15" t="s">
        <v>0</v>
      </c>
      <c r="C730" s="15" t="s">
        <v>41</v>
      </c>
      <c r="D730" s="15" t="s">
        <v>2</v>
      </c>
      <c r="E730" s="15" t="s">
        <v>115</v>
      </c>
      <c r="F730" s="16">
        <v>92122799945</v>
      </c>
      <c r="G730" s="21">
        <v>0</v>
      </c>
      <c r="H730" s="15" t="s">
        <v>117</v>
      </c>
      <c r="I730" s="17">
        <v>0</v>
      </c>
      <c r="J730" s="17">
        <v>4</v>
      </c>
    </row>
    <row r="731" spans="1:10" x14ac:dyDescent="0.25">
      <c r="A731" s="18">
        <v>2013</v>
      </c>
      <c r="B731" s="18" t="s">
        <v>0</v>
      </c>
      <c r="C731" s="18" t="s">
        <v>147</v>
      </c>
      <c r="D731" s="18" t="s">
        <v>2</v>
      </c>
      <c r="E731" s="18" t="s">
        <v>115</v>
      </c>
      <c r="F731" s="19">
        <v>118447211689</v>
      </c>
      <c r="G731" s="22">
        <v>0</v>
      </c>
      <c r="H731" s="18" t="s">
        <v>117</v>
      </c>
      <c r="I731" s="20">
        <v>0</v>
      </c>
      <c r="J731" s="20">
        <v>4</v>
      </c>
    </row>
    <row r="732" spans="1:10" x14ac:dyDescent="0.25">
      <c r="A732" s="15">
        <v>2013</v>
      </c>
      <c r="B732" s="15" t="s">
        <v>0</v>
      </c>
      <c r="C732" s="15" t="s">
        <v>148</v>
      </c>
      <c r="D732" s="15" t="s">
        <v>2</v>
      </c>
      <c r="E732" s="15" t="s">
        <v>115</v>
      </c>
      <c r="F732" s="16">
        <v>66781207000</v>
      </c>
      <c r="G732" s="17">
        <v>0</v>
      </c>
      <c r="H732" s="15" t="s">
        <v>117</v>
      </c>
      <c r="I732" s="17">
        <v>0</v>
      </c>
      <c r="J732" s="17">
        <v>0</v>
      </c>
    </row>
    <row r="733" spans="1:10" x14ac:dyDescent="0.25">
      <c r="A733" s="18">
        <v>2013</v>
      </c>
      <c r="B733" s="18" t="s">
        <v>0</v>
      </c>
      <c r="C733" s="18" t="s">
        <v>42</v>
      </c>
      <c r="D733" s="18" t="s">
        <v>2</v>
      </c>
      <c r="E733" s="18" t="s">
        <v>115</v>
      </c>
      <c r="F733" s="19">
        <v>518095102500</v>
      </c>
      <c r="G733" s="20">
        <v>0</v>
      </c>
      <c r="H733" s="18" t="s">
        <v>117</v>
      </c>
      <c r="I733" s="20">
        <v>0</v>
      </c>
      <c r="J733" s="20">
        <v>0</v>
      </c>
    </row>
    <row r="734" spans="1:10" x14ac:dyDescent="0.25">
      <c r="A734" s="15">
        <v>2013</v>
      </c>
      <c r="B734" s="15" t="s">
        <v>0</v>
      </c>
      <c r="C734" s="15" t="s">
        <v>161</v>
      </c>
      <c r="D734" s="15" t="s">
        <v>2</v>
      </c>
      <c r="E734" s="15" t="s">
        <v>115</v>
      </c>
      <c r="F734" s="16">
        <v>715097244251</v>
      </c>
      <c r="G734" s="17">
        <v>0</v>
      </c>
      <c r="H734" s="15" t="s">
        <v>117</v>
      </c>
      <c r="I734" s="17">
        <v>0</v>
      </c>
      <c r="J734" s="17">
        <v>0</v>
      </c>
    </row>
    <row r="735" spans="1:10" x14ac:dyDescent="0.25">
      <c r="A735" s="18">
        <v>2013</v>
      </c>
      <c r="B735" s="18" t="s">
        <v>0</v>
      </c>
      <c r="C735" s="18" t="s">
        <v>43</v>
      </c>
      <c r="D735" s="18" t="s">
        <v>2</v>
      </c>
      <c r="E735" s="18" t="s">
        <v>115</v>
      </c>
      <c r="F735" s="19">
        <v>84698536273</v>
      </c>
      <c r="G735" s="20">
        <v>0</v>
      </c>
      <c r="H735" s="18" t="s">
        <v>117</v>
      </c>
      <c r="I735" s="20">
        <v>0</v>
      </c>
      <c r="J735" s="20">
        <v>0</v>
      </c>
    </row>
    <row r="736" spans="1:10" x14ac:dyDescent="0.25">
      <c r="A736" s="15">
        <v>2013</v>
      </c>
      <c r="B736" s="15" t="s">
        <v>0</v>
      </c>
      <c r="C736" s="15" t="s">
        <v>44</v>
      </c>
      <c r="D736" s="15" t="s">
        <v>2</v>
      </c>
      <c r="E736" s="15" t="s">
        <v>115</v>
      </c>
      <c r="F736" s="16">
        <v>7919620755</v>
      </c>
      <c r="G736" s="17">
        <v>0</v>
      </c>
      <c r="H736" s="15" t="s">
        <v>117</v>
      </c>
      <c r="I736" s="17">
        <v>0</v>
      </c>
      <c r="J736" s="17">
        <v>0</v>
      </c>
    </row>
    <row r="737" spans="1:10" x14ac:dyDescent="0.25">
      <c r="A737" s="18">
        <v>2013</v>
      </c>
      <c r="B737" s="18" t="s">
        <v>0</v>
      </c>
      <c r="C737" s="18" t="s">
        <v>45</v>
      </c>
      <c r="D737" s="18" t="s">
        <v>2</v>
      </c>
      <c r="E737" s="18" t="s">
        <v>115</v>
      </c>
      <c r="F737" s="19">
        <v>559618558899</v>
      </c>
      <c r="G737" s="20">
        <v>0</v>
      </c>
      <c r="H737" s="18" t="s">
        <v>117</v>
      </c>
      <c r="I737" s="20">
        <v>0</v>
      </c>
      <c r="J737" s="20">
        <v>0</v>
      </c>
    </row>
    <row r="738" spans="1:10" x14ac:dyDescent="0.25">
      <c r="A738" s="15">
        <v>2013</v>
      </c>
      <c r="B738" s="15" t="s">
        <v>0</v>
      </c>
      <c r="C738" s="15" t="s">
        <v>46</v>
      </c>
      <c r="D738" s="15" t="s">
        <v>2</v>
      </c>
      <c r="E738" s="15" t="s">
        <v>115</v>
      </c>
      <c r="F738" s="16">
        <v>114404079435</v>
      </c>
      <c r="G738" s="17">
        <v>0</v>
      </c>
      <c r="H738" s="15" t="s">
        <v>117</v>
      </c>
      <c r="I738" s="17">
        <v>0</v>
      </c>
      <c r="J738" s="17">
        <v>0</v>
      </c>
    </row>
    <row r="739" spans="1:10" ht="24" x14ac:dyDescent="0.25">
      <c r="A739" s="18">
        <v>2013</v>
      </c>
      <c r="B739" s="18" t="s">
        <v>0</v>
      </c>
      <c r="C739" s="18" t="s">
        <v>210</v>
      </c>
      <c r="D739" s="18" t="s">
        <v>2</v>
      </c>
      <c r="E739" s="18" t="s">
        <v>115</v>
      </c>
      <c r="F739" s="19">
        <v>2987771796</v>
      </c>
      <c r="G739" s="20">
        <v>0</v>
      </c>
      <c r="H739" s="18" t="s">
        <v>117</v>
      </c>
      <c r="I739" s="20">
        <v>0</v>
      </c>
      <c r="J739" s="20">
        <v>0</v>
      </c>
    </row>
    <row r="740" spans="1:10" x14ac:dyDescent="0.25">
      <c r="A740" s="15">
        <v>2013</v>
      </c>
      <c r="B740" s="15" t="s">
        <v>0</v>
      </c>
      <c r="C740" s="15" t="s">
        <v>47</v>
      </c>
      <c r="D740" s="15" t="s">
        <v>2</v>
      </c>
      <c r="E740" s="15" t="s">
        <v>115</v>
      </c>
      <c r="F740" s="16">
        <v>3937065938</v>
      </c>
      <c r="G740" s="17">
        <v>0</v>
      </c>
      <c r="H740" s="15" t="s">
        <v>117</v>
      </c>
      <c r="I740" s="17">
        <v>0</v>
      </c>
      <c r="J740" s="17">
        <v>0</v>
      </c>
    </row>
    <row r="741" spans="1:10" x14ac:dyDescent="0.25">
      <c r="A741" s="18">
        <v>2013</v>
      </c>
      <c r="B741" s="18" t="s">
        <v>0</v>
      </c>
      <c r="C741" s="18" t="s">
        <v>48</v>
      </c>
      <c r="D741" s="18" t="s">
        <v>2</v>
      </c>
      <c r="E741" s="18" t="s">
        <v>115</v>
      </c>
      <c r="F741" s="19">
        <v>13324704654</v>
      </c>
      <c r="G741" s="20">
        <v>0</v>
      </c>
      <c r="H741" s="18" t="s">
        <v>117</v>
      </c>
      <c r="I741" s="20">
        <v>0</v>
      </c>
      <c r="J741" s="20">
        <v>0</v>
      </c>
    </row>
    <row r="742" spans="1:10" x14ac:dyDescent="0.25">
      <c r="A742" s="15">
        <v>2013</v>
      </c>
      <c r="B742" s="15" t="s">
        <v>0</v>
      </c>
      <c r="C742" s="15" t="s">
        <v>49</v>
      </c>
      <c r="D742" s="15" t="s">
        <v>2</v>
      </c>
      <c r="E742" s="15" t="s">
        <v>115</v>
      </c>
      <c r="F742" s="16">
        <v>32599742784</v>
      </c>
      <c r="G742" s="17">
        <v>0</v>
      </c>
      <c r="H742" s="15" t="s">
        <v>117</v>
      </c>
      <c r="I742" s="17">
        <v>0</v>
      </c>
      <c r="J742" s="17">
        <v>0</v>
      </c>
    </row>
    <row r="743" spans="1:10" x14ac:dyDescent="0.25">
      <c r="A743" s="18">
        <v>2013</v>
      </c>
      <c r="B743" s="18" t="s">
        <v>0</v>
      </c>
      <c r="C743" s="18" t="s">
        <v>50</v>
      </c>
      <c r="D743" s="18" t="s">
        <v>2</v>
      </c>
      <c r="E743" s="18" t="s">
        <v>115</v>
      </c>
      <c r="F743" s="19">
        <v>13826005986</v>
      </c>
      <c r="G743" s="20">
        <v>0</v>
      </c>
      <c r="H743" s="18" t="s">
        <v>117</v>
      </c>
      <c r="I743" s="20">
        <v>0</v>
      </c>
      <c r="J743" s="20">
        <v>0</v>
      </c>
    </row>
    <row r="744" spans="1:10" x14ac:dyDescent="0.25">
      <c r="A744" s="15">
        <v>2013</v>
      </c>
      <c r="B744" s="15" t="s">
        <v>0</v>
      </c>
      <c r="C744" s="15" t="s">
        <v>51</v>
      </c>
      <c r="D744" s="15" t="s">
        <v>2</v>
      </c>
      <c r="E744" s="15" t="s">
        <v>115</v>
      </c>
      <c r="F744" s="16">
        <v>1626888977</v>
      </c>
      <c r="G744" s="17">
        <v>0</v>
      </c>
      <c r="H744" s="15" t="s">
        <v>117</v>
      </c>
      <c r="I744" s="17">
        <v>0</v>
      </c>
      <c r="J744" s="17">
        <v>0</v>
      </c>
    </row>
    <row r="745" spans="1:10" x14ac:dyDescent="0.25">
      <c r="A745" s="18">
        <v>2013</v>
      </c>
      <c r="B745" s="18" t="s">
        <v>0</v>
      </c>
      <c r="C745" s="18" t="s">
        <v>52</v>
      </c>
      <c r="D745" s="18" t="s">
        <v>2</v>
      </c>
      <c r="E745" s="18" t="s">
        <v>115</v>
      </c>
      <c r="F745" s="19">
        <v>228316107468</v>
      </c>
      <c r="G745" s="20">
        <v>0</v>
      </c>
      <c r="H745" s="18" t="s">
        <v>117</v>
      </c>
      <c r="I745" s="20">
        <v>0</v>
      </c>
      <c r="J745" s="20">
        <v>0</v>
      </c>
    </row>
    <row r="746" spans="1:10" x14ac:dyDescent="0.25">
      <c r="A746" s="15">
        <v>2013</v>
      </c>
      <c r="B746" s="15" t="s">
        <v>0</v>
      </c>
      <c r="C746" s="15" t="s">
        <v>168</v>
      </c>
      <c r="D746" s="15" t="s">
        <v>2</v>
      </c>
      <c r="E746" s="15" t="s">
        <v>115</v>
      </c>
      <c r="F746" s="16">
        <v>166504976</v>
      </c>
      <c r="G746" s="17">
        <v>0</v>
      </c>
      <c r="H746" s="15" t="s">
        <v>117</v>
      </c>
      <c r="I746" s="17">
        <v>0</v>
      </c>
      <c r="J746" s="17">
        <v>0</v>
      </c>
    </row>
    <row r="747" spans="1:10" x14ac:dyDescent="0.25">
      <c r="A747" s="18">
        <v>2013</v>
      </c>
      <c r="B747" s="18" t="s">
        <v>0</v>
      </c>
      <c r="C747" s="18" t="s">
        <v>164</v>
      </c>
      <c r="D747" s="18" t="s">
        <v>2</v>
      </c>
      <c r="E747" s="18" t="s">
        <v>115</v>
      </c>
      <c r="F747" s="19">
        <v>5206239197</v>
      </c>
      <c r="G747" s="20">
        <v>0</v>
      </c>
      <c r="H747" s="18" t="s">
        <v>117</v>
      </c>
      <c r="I747" s="20">
        <v>0</v>
      </c>
      <c r="J747" s="20">
        <v>0</v>
      </c>
    </row>
    <row r="748" spans="1:10" x14ac:dyDescent="0.25">
      <c r="A748" s="15">
        <v>2013</v>
      </c>
      <c r="B748" s="15" t="s">
        <v>0</v>
      </c>
      <c r="C748" s="15" t="s">
        <v>53</v>
      </c>
      <c r="D748" s="15" t="s">
        <v>2</v>
      </c>
      <c r="E748" s="15" t="s">
        <v>115</v>
      </c>
      <c r="F748" s="16">
        <v>2341299219</v>
      </c>
      <c r="G748" s="17">
        <v>0</v>
      </c>
      <c r="H748" s="15" t="s">
        <v>117</v>
      </c>
      <c r="I748" s="17">
        <v>0</v>
      </c>
      <c r="J748" s="17">
        <v>0</v>
      </c>
    </row>
    <row r="749" spans="1:10" x14ac:dyDescent="0.25">
      <c r="A749" s="18">
        <v>2013</v>
      </c>
      <c r="B749" s="18" t="s">
        <v>0</v>
      </c>
      <c r="C749" s="18" t="s">
        <v>54</v>
      </c>
      <c r="D749" s="18" t="s">
        <v>2</v>
      </c>
      <c r="E749" s="18" t="s">
        <v>115</v>
      </c>
      <c r="F749" s="19">
        <v>379949273136</v>
      </c>
      <c r="G749" s="20">
        <v>0</v>
      </c>
      <c r="H749" s="18" t="s">
        <v>117</v>
      </c>
      <c r="I749" s="20">
        <v>0</v>
      </c>
      <c r="J749" s="20">
        <v>0</v>
      </c>
    </row>
    <row r="750" spans="1:10" x14ac:dyDescent="0.25">
      <c r="A750" s="15">
        <v>2013</v>
      </c>
      <c r="B750" s="15" t="s">
        <v>0</v>
      </c>
      <c r="C750" s="15" t="s">
        <v>55</v>
      </c>
      <c r="D750" s="15" t="s">
        <v>2</v>
      </c>
      <c r="E750" s="15" t="s">
        <v>115</v>
      </c>
      <c r="F750" s="16">
        <v>303726395541</v>
      </c>
      <c r="G750" s="17">
        <v>0</v>
      </c>
      <c r="H750" s="15" t="s">
        <v>117</v>
      </c>
      <c r="I750" s="17">
        <v>0</v>
      </c>
      <c r="J750" s="17">
        <v>0</v>
      </c>
    </row>
    <row r="751" spans="1:10" x14ac:dyDescent="0.25">
      <c r="A751" s="18">
        <v>2013</v>
      </c>
      <c r="B751" s="18" t="s">
        <v>0</v>
      </c>
      <c r="C751" s="18" t="s">
        <v>201</v>
      </c>
      <c r="D751" s="18" t="s">
        <v>2</v>
      </c>
      <c r="E751" s="18" t="s">
        <v>115</v>
      </c>
      <c r="F751" s="19">
        <v>4269055846</v>
      </c>
      <c r="G751" s="20">
        <v>0</v>
      </c>
      <c r="H751" s="18" t="s">
        <v>117</v>
      </c>
      <c r="I751" s="20">
        <v>0</v>
      </c>
      <c r="J751" s="20">
        <v>0</v>
      </c>
    </row>
    <row r="752" spans="1:10" x14ac:dyDescent="0.25">
      <c r="A752" s="15">
        <v>2013</v>
      </c>
      <c r="B752" s="15" t="s">
        <v>0</v>
      </c>
      <c r="C752" s="15" t="s">
        <v>202</v>
      </c>
      <c r="D752" s="15" t="s">
        <v>2</v>
      </c>
      <c r="E752" s="15" t="s">
        <v>115</v>
      </c>
      <c r="F752" s="16">
        <v>494375744</v>
      </c>
      <c r="G752" s="17">
        <v>0</v>
      </c>
      <c r="H752" s="15" t="s">
        <v>117</v>
      </c>
      <c r="I752" s="17">
        <v>0</v>
      </c>
      <c r="J752" s="17">
        <v>0</v>
      </c>
    </row>
    <row r="753" spans="1:10" x14ac:dyDescent="0.25">
      <c r="A753" s="18">
        <v>2013</v>
      </c>
      <c r="B753" s="18" t="s">
        <v>0</v>
      </c>
      <c r="C753" s="18" t="s">
        <v>57</v>
      </c>
      <c r="D753" s="18" t="s">
        <v>2</v>
      </c>
      <c r="E753" s="18" t="s">
        <v>115</v>
      </c>
      <c r="F753" s="19">
        <v>55497131211</v>
      </c>
      <c r="G753" s="20">
        <v>0</v>
      </c>
      <c r="H753" s="18" t="s">
        <v>117</v>
      </c>
      <c r="I753" s="20">
        <v>0</v>
      </c>
      <c r="J753" s="20">
        <v>0</v>
      </c>
    </row>
    <row r="754" spans="1:10" x14ac:dyDescent="0.25">
      <c r="A754" s="15">
        <v>2013</v>
      </c>
      <c r="B754" s="15" t="s">
        <v>0</v>
      </c>
      <c r="C754" s="15" t="s">
        <v>128</v>
      </c>
      <c r="D754" s="15" t="s">
        <v>2</v>
      </c>
      <c r="E754" s="15" t="s">
        <v>115</v>
      </c>
      <c r="F754" s="16">
        <v>6337215726</v>
      </c>
      <c r="G754" s="17">
        <v>0</v>
      </c>
      <c r="H754" s="15" t="s">
        <v>117</v>
      </c>
      <c r="I754" s="17">
        <v>0</v>
      </c>
      <c r="J754" s="17">
        <v>0</v>
      </c>
    </row>
    <row r="755" spans="1:10" x14ac:dyDescent="0.25">
      <c r="A755" s="18">
        <v>2013</v>
      </c>
      <c r="B755" s="18" t="s">
        <v>0</v>
      </c>
      <c r="C755" s="18" t="s">
        <v>125</v>
      </c>
      <c r="D755" s="18" t="s">
        <v>2</v>
      </c>
      <c r="E755" s="18" t="s">
        <v>115</v>
      </c>
      <c r="F755" s="19">
        <v>863257579</v>
      </c>
      <c r="G755" s="20">
        <v>0</v>
      </c>
      <c r="H755" s="18" t="s">
        <v>117</v>
      </c>
      <c r="I755" s="20">
        <v>0</v>
      </c>
      <c r="J755" s="20">
        <v>0</v>
      </c>
    </row>
    <row r="756" spans="1:10" x14ac:dyDescent="0.25">
      <c r="A756" s="15">
        <v>2013</v>
      </c>
      <c r="B756" s="15" t="s">
        <v>0</v>
      </c>
      <c r="C756" s="15" t="s">
        <v>58</v>
      </c>
      <c r="D756" s="15" t="s">
        <v>2</v>
      </c>
      <c r="E756" s="15" t="s">
        <v>115</v>
      </c>
      <c r="F756" s="16">
        <v>571246854730</v>
      </c>
      <c r="G756" s="17">
        <v>0</v>
      </c>
      <c r="H756" s="15" t="s">
        <v>117</v>
      </c>
      <c r="I756" s="17">
        <v>0</v>
      </c>
      <c r="J756" s="17">
        <v>0</v>
      </c>
    </row>
    <row r="757" spans="1:10" x14ac:dyDescent="0.25">
      <c r="A757" s="18">
        <v>2013</v>
      </c>
      <c r="B757" s="18" t="s">
        <v>0</v>
      </c>
      <c r="C757" s="18" t="s">
        <v>59</v>
      </c>
      <c r="D757" s="18" t="s">
        <v>2</v>
      </c>
      <c r="E757" s="18" t="s">
        <v>115</v>
      </c>
      <c r="F757" s="19">
        <v>39443578425</v>
      </c>
      <c r="G757" s="20">
        <v>0</v>
      </c>
      <c r="H757" s="18" t="s">
        <v>117</v>
      </c>
      <c r="I757" s="20">
        <v>0</v>
      </c>
      <c r="J757" s="20">
        <v>0</v>
      </c>
    </row>
    <row r="758" spans="1:10" x14ac:dyDescent="0.25">
      <c r="A758" s="15">
        <v>2013</v>
      </c>
      <c r="B758" s="15" t="s">
        <v>0</v>
      </c>
      <c r="C758" s="15" t="s">
        <v>129</v>
      </c>
      <c r="D758" s="15" t="s">
        <v>2</v>
      </c>
      <c r="E758" s="15" t="s">
        <v>115</v>
      </c>
      <c r="F758" s="16">
        <v>4594148472</v>
      </c>
      <c r="G758" s="17">
        <v>0</v>
      </c>
      <c r="H758" s="15" t="s">
        <v>117</v>
      </c>
      <c r="I758" s="17">
        <v>0</v>
      </c>
      <c r="J758" s="17">
        <v>0</v>
      </c>
    </row>
    <row r="759" spans="1:10" x14ac:dyDescent="0.25">
      <c r="A759" s="18">
        <v>2013</v>
      </c>
      <c r="B759" s="18" t="s">
        <v>0</v>
      </c>
      <c r="C759" s="18" t="s">
        <v>137</v>
      </c>
      <c r="D759" s="18" t="s">
        <v>2</v>
      </c>
      <c r="E759" s="18" t="s">
        <v>115</v>
      </c>
      <c r="F759" s="19">
        <v>155350552822</v>
      </c>
      <c r="G759" s="20">
        <v>0</v>
      </c>
      <c r="H759" s="18" t="s">
        <v>117</v>
      </c>
      <c r="I759" s="20">
        <v>0</v>
      </c>
      <c r="J759" s="20">
        <v>0</v>
      </c>
    </row>
    <row r="760" spans="1:10" x14ac:dyDescent="0.25">
      <c r="A760" s="15">
        <v>2013</v>
      </c>
      <c r="B760" s="15" t="s">
        <v>0</v>
      </c>
      <c r="C760" s="15" t="s">
        <v>60</v>
      </c>
      <c r="D760" s="15" t="s">
        <v>2</v>
      </c>
      <c r="E760" s="15" t="s">
        <v>115</v>
      </c>
      <c r="F760" s="16">
        <v>25120883202</v>
      </c>
      <c r="G760" s="17">
        <v>0</v>
      </c>
      <c r="H760" s="15" t="s">
        <v>117</v>
      </c>
      <c r="I760" s="17">
        <v>0</v>
      </c>
      <c r="J760" s="17">
        <v>0</v>
      </c>
    </row>
    <row r="761" spans="1:10" x14ac:dyDescent="0.25">
      <c r="A761" s="18">
        <v>2013</v>
      </c>
      <c r="B761" s="18" t="s">
        <v>0</v>
      </c>
      <c r="C761" s="18" t="s">
        <v>149</v>
      </c>
      <c r="D761" s="18" t="s">
        <v>2</v>
      </c>
      <c r="E761" s="18" t="s">
        <v>115</v>
      </c>
      <c r="F761" s="19">
        <v>14732126258</v>
      </c>
      <c r="G761" s="20">
        <v>0</v>
      </c>
      <c r="H761" s="18" t="s">
        <v>117</v>
      </c>
      <c r="I761" s="20">
        <v>0</v>
      </c>
      <c r="J761" s="20">
        <v>0</v>
      </c>
    </row>
    <row r="762" spans="1:10" x14ac:dyDescent="0.25">
      <c r="A762" s="15">
        <v>2013</v>
      </c>
      <c r="B762" s="15" t="s">
        <v>0</v>
      </c>
      <c r="C762" s="15" t="s">
        <v>203</v>
      </c>
      <c r="D762" s="15" t="s">
        <v>2</v>
      </c>
      <c r="E762" s="15" t="s">
        <v>115</v>
      </c>
      <c r="F762" s="16">
        <v>9456253392</v>
      </c>
      <c r="G762" s="21">
        <v>0</v>
      </c>
      <c r="H762" s="15" t="s">
        <v>117</v>
      </c>
      <c r="I762" s="17">
        <v>0</v>
      </c>
      <c r="J762" s="17">
        <v>4</v>
      </c>
    </row>
    <row r="763" spans="1:10" x14ac:dyDescent="0.25">
      <c r="A763" s="18">
        <v>2013</v>
      </c>
      <c r="B763" s="18" t="s">
        <v>0</v>
      </c>
      <c r="C763" s="18" t="s">
        <v>61</v>
      </c>
      <c r="D763" s="18" t="s">
        <v>2</v>
      </c>
      <c r="E763" s="18" t="s">
        <v>115</v>
      </c>
      <c r="F763" s="19">
        <v>42568898535</v>
      </c>
      <c r="G763" s="22">
        <v>0</v>
      </c>
      <c r="H763" s="18" t="s">
        <v>117</v>
      </c>
      <c r="I763" s="20">
        <v>0</v>
      </c>
      <c r="J763" s="20">
        <v>4</v>
      </c>
    </row>
    <row r="764" spans="1:10" x14ac:dyDescent="0.25">
      <c r="A764" s="15">
        <v>2013</v>
      </c>
      <c r="B764" s="15" t="s">
        <v>0</v>
      </c>
      <c r="C764" s="15" t="s">
        <v>62</v>
      </c>
      <c r="D764" s="15" t="s">
        <v>2</v>
      </c>
      <c r="E764" s="15" t="s">
        <v>115</v>
      </c>
      <c r="F764" s="16">
        <v>203847917759</v>
      </c>
      <c r="G764" s="17">
        <v>0</v>
      </c>
      <c r="H764" s="15" t="s">
        <v>117</v>
      </c>
      <c r="I764" s="17">
        <v>0</v>
      </c>
      <c r="J764" s="17">
        <v>0</v>
      </c>
    </row>
    <row r="765" spans="1:10" x14ac:dyDescent="0.25">
      <c r="A765" s="18">
        <v>2013</v>
      </c>
      <c r="B765" s="18" t="s">
        <v>0</v>
      </c>
      <c r="C765" s="18" t="s">
        <v>63</v>
      </c>
      <c r="D765" s="18" t="s">
        <v>2</v>
      </c>
      <c r="E765" s="18" t="s">
        <v>115</v>
      </c>
      <c r="F765" s="19">
        <v>62794139450</v>
      </c>
      <c r="G765" s="20">
        <v>0</v>
      </c>
      <c r="H765" s="18" t="s">
        <v>117</v>
      </c>
      <c r="I765" s="20">
        <v>0</v>
      </c>
      <c r="J765" s="20">
        <v>0</v>
      </c>
    </row>
    <row r="766" spans="1:10" x14ac:dyDescent="0.25">
      <c r="A766" s="15">
        <v>2013</v>
      </c>
      <c r="B766" s="15" t="s">
        <v>0</v>
      </c>
      <c r="C766" s="15" t="s">
        <v>166</v>
      </c>
      <c r="D766" s="15" t="s">
        <v>2</v>
      </c>
      <c r="E766" s="15" t="s">
        <v>115</v>
      </c>
      <c r="F766" s="16">
        <v>136855116109</v>
      </c>
      <c r="G766" s="17">
        <v>0</v>
      </c>
      <c r="H766" s="15" t="s">
        <v>117</v>
      </c>
      <c r="I766" s="17">
        <v>0</v>
      </c>
      <c r="J766" s="17">
        <v>0</v>
      </c>
    </row>
    <row r="767" spans="1:10" x14ac:dyDescent="0.25">
      <c r="A767" s="18">
        <v>2013</v>
      </c>
      <c r="B767" s="18" t="s">
        <v>0</v>
      </c>
      <c r="C767" s="18" t="s">
        <v>64</v>
      </c>
      <c r="D767" s="18" t="s">
        <v>2</v>
      </c>
      <c r="E767" s="18" t="s">
        <v>115</v>
      </c>
      <c r="F767" s="19">
        <v>65881441578</v>
      </c>
      <c r="G767" s="20">
        <v>0</v>
      </c>
      <c r="H767" s="18" t="s">
        <v>117</v>
      </c>
      <c r="I767" s="20">
        <v>0</v>
      </c>
      <c r="J767" s="20">
        <v>0</v>
      </c>
    </row>
    <row r="768" spans="1:10" ht="24" x14ac:dyDescent="0.25">
      <c r="A768" s="15">
        <v>2013</v>
      </c>
      <c r="B768" s="15" t="s">
        <v>0</v>
      </c>
      <c r="C768" s="15" t="s">
        <v>65</v>
      </c>
      <c r="D768" s="15" t="s">
        <v>2</v>
      </c>
      <c r="E768" s="15" t="s">
        <v>115</v>
      </c>
      <c r="F768" s="16">
        <v>527265918851</v>
      </c>
      <c r="G768" s="17">
        <v>0</v>
      </c>
      <c r="H768" s="15" t="s">
        <v>117</v>
      </c>
      <c r="I768" s="17">
        <v>0</v>
      </c>
      <c r="J768" s="17">
        <v>0</v>
      </c>
    </row>
    <row r="769" spans="1:10" x14ac:dyDescent="0.25">
      <c r="A769" s="18">
        <v>2013</v>
      </c>
      <c r="B769" s="18" t="s">
        <v>0</v>
      </c>
      <c r="C769" s="18" t="s">
        <v>145</v>
      </c>
      <c r="D769" s="18" t="s">
        <v>2</v>
      </c>
      <c r="E769" s="18" t="s">
        <v>115</v>
      </c>
      <c r="F769" s="19">
        <v>608096802</v>
      </c>
      <c r="G769" s="20">
        <v>0</v>
      </c>
      <c r="H769" s="18" t="s">
        <v>117</v>
      </c>
      <c r="I769" s="20">
        <v>0</v>
      </c>
      <c r="J769" s="20">
        <v>0</v>
      </c>
    </row>
    <row r="770" spans="1:10" x14ac:dyDescent="0.25">
      <c r="A770" s="15">
        <v>2013</v>
      </c>
      <c r="B770" s="15" t="s">
        <v>0</v>
      </c>
      <c r="C770" s="15" t="s">
        <v>138</v>
      </c>
      <c r="D770" s="15" t="s">
        <v>2</v>
      </c>
      <c r="E770" s="15" t="s">
        <v>115</v>
      </c>
      <c r="F770" s="16">
        <v>375360918001</v>
      </c>
      <c r="G770" s="17">
        <v>0</v>
      </c>
      <c r="H770" s="15" t="s">
        <v>117</v>
      </c>
      <c r="I770" s="17">
        <v>0</v>
      </c>
      <c r="J770" s="17">
        <v>0</v>
      </c>
    </row>
    <row r="771" spans="1:10" x14ac:dyDescent="0.25">
      <c r="A771" s="18">
        <v>2013</v>
      </c>
      <c r="B771" s="18" t="s">
        <v>0</v>
      </c>
      <c r="C771" s="18" t="s">
        <v>67</v>
      </c>
      <c r="D771" s="18" t="s">
        <v>2</v>
      </c>
      <c r="E771" s="18" t="s">
        <v>115</v>
      </c>
      <c r="F771" s="19">
        <v>14610779427</v>
      </c>
      <c r="G771" s="20">
        <v>0</v>
      </c>
      <c r="H771" s="18" t="s">
        <v>117</v>
      </c>
      <c r="I771" s="20">
        <v>0</v>
      </c>
      <c r="J771" s="20">
        <v>0</v>
      </c>
    </row>
    <row r="772" spans="1:10" x14ac:dyDescent="0.25">
      <c r="A772" s="15">
        <v>2013</v>
      </c>
      <c r="B772" s="15" t="s">
        <v>0</v>
      </c>
      <c r="C772" s="15" t="s">
        <v>68</v>
      </c>
      <c r="D772" s="15" t="s">
        <v>2</v>
      </c>
      <c r="E772" s="15" t="s">
        <v>115</v>
      </c>
      <c r="F772" s="16">
        <v>336611388774</v>
      </c>
      <c r="G772" s="17">
        <v>0</v>
      </c>
      <c r="H772" s="15" t="s">
        <v>117</v>
      </c>
      <c r="I772" s="17">
        <v>0</v>
      </c>
      <c r="J772" s="17">
        <v>0</v>
      </c>
    </row>
    <row r="773" spans="1:10" x14ac:dyDescent="0.25">
      <c r="A773" s="18">
        <v>2013</v>
      </c>
      <c r="B773" s="18" t="s">
        <v>0</v>
      </c>
      <c r="C773" s="18" t="s">
        <v>69</v>
      </c>
      <c r="D773" s="18" t="s">
        <v>2</v>
      </c>
      <c r="E773" s="18" t="s">
        <v>115</v>
      </c>
      <c r="F773" s="19">
        <v>410249671134</v>
      </c>
      <c r="G773" s="20">
        <v>0</v>
      </c>
      <c r="H773" s="18" t="s">
        <v>117</v>
      </c>
      <c r="I773" s="20">
        <v>0</v>
      </c>
      <c r="J773" s="20">
        <v>0</v>
      </c>
    </row>
    <row r="774" spans="1:10" x14ac:dyDescent="0.25">
      <c r="A774" s="15">
        <v>2013</v>
      </c>
      <c r="B774" s="15" t="s">
        <v>0</v>
      </c>
      <c r="C774" s="15" t="s">
        <v>70</v>
      </c>
      <c r="D774" s="15" t="s">
        <v>2</v>
      </c>
      <c r="E774" s="15" t="s">
        <v>115</v>
      </c>
      <c r="F774" s="16">
        <v>85184158316</v>
      </c>
      <c r="G774" s="17">
        <v>0</v>
      </c>
      <c r="H774" s="15" t="s">
        <v>117</v>
      </c>
      <c r="I774" s="17">
        <v>0</v>
      </c>
      <c r="J774" s="17">
        <v>0</v>
      </c>
    </row>
    <row r="775" spans="1:10" x14ac:dyDescent="0.25">
      <c r="A775" s="18">
        <v>2013</v>
      </c>
      <c r="B775" s="18" t="s">
        <v>0</v>
      </c>
      <c r="C775" s="18" t="s">
        <v>71</v>
      </c>
      <c r="D775" s="18" t="s">
        <v>2</v>
      </c>
      <c r="E775" s="18" t="s">
        <v>115</v>
      </c>
      <c r="F775" s="19">
        <v>132032853998</v>
      </c>
      <c r="G775" s="20">
        <v>0</v>
      </c>
      <c r="H775" s="18" t="s">
        <v>117</v>
      </c>
      <c r="I775" s="20">
        <v>0</v>
      </c>
      <c r="J775" s="20">
        <v>0</v>
      </c>
    </row>
    <row r="776" spans="1:10" x14ac:dyDescent="0.25">
      <c r="A776" s="15">
        <v>2013</v>
      </c>
      <c r="B776" s="15" t="s">
        <v>0</v>
      </c>
      <c r="C776" s="15" t="s">
        <v>72</v>
      </c>
      <c r="D776" s="15" t="s">
        <v>2</v>
      </c>
      <c r="E776" s="15" t="s">
        <v>115</v>
      </c>
      <c r="F776" s="16">
        <v>28628740459</v>
      </c>
      <c r="G776" s="17">
        <v>0</v>
      </c>
      <c r="H776" s="15" t="s">
        <v>117</v>
      </c>
      <c r="I776" s="17">
        <v>0</v>
      </c>
      <c r="J776" s="17">
        <v>0</v>
      </c>
    </row>
    <row r="777" spans="1:10" x14ac:dyDescent="0.25">
      <c r="A777" s="18">
        <v>2013</v>
      </c>
      <c r="B777" s="18" t="s">
        <v>0</v>
      </c>
      <c r="C777" s="18" t="s">
        <v>73</v>
      </c>
      <c r="D777" s="18" t="s">
        <v>2</v>
      </c>
      <c r="E777" s="18" t="s">
        <v>115</v>
      </c>
      <c r="F777" s="19">
        <v>95063105327</v>
      </c>
      <c r="G777" s="22">
        <v>0</v>
      </c>
      <c r="H777" s="18" t="s">
        <v>117</v>
      </c>
      <c r="I777" s="20">
        <v>0</v>
      </c>
      <c r="J777" s="20">
        <v>4</v>
      </c>
    </row>
    <row r="778" spans="1:10" x14ac:dyDescent="0.25">
      <c r="A778" s="15">
        <v>2013</v>
      </c>
      <c r="B778" s="15" t="s">
        <v>0</v>
      </c>
      <c r="C778" s="15" t="s">
        <v>146</v>
      </c>
      <c r="D778" s="15" t="s">
        <v>2</v>
      </c>
      <c r="E778" s="15" t="s">
        <v>115</v>
      </c>
      <c r="F778" s="16">
        <v>3507296016</v>
      </c>
      <c r="G778" s="17">
        <v>0</v>
      </c>
      <c r="H778" s="15" t="s">
        <v>117</v>
      </c>
      <c r="I778" s="17">
        <v>0</v>
      </c>
      <c r="J778" s="17">
        <v>0</v>
      </c>
    </row>
    <row r="779" spans="1:10" x14ac:dyDescent="0.25">
      <c r="A779" s="18">
        <v>2013</v>
      </c>
      <c r="B779" s="18" t="s">
        <v>0</v>
      </c>
      <c r="C779" s="18" t="s">
        <v>74</v>
      </c>
      <c r="D779" s="18" t="s">
        <v>2</v>
      </c>
      <c r="E779" s="18" t="s">
        <v>115</v>
      </c>
      <c r="F779" s="19">
        <v>310963647634</v>
      </c>
      <c r="G779" s="20">
        <v>0</v>
      </c>
      <c r="H779" s="18" t="s">
        <v>117</v>
      </c>
      <c r="I779" s="20">
        <v>0</v>
      </c>
      <c r="J779" s="20">
        <v>0</v>
      </c>
    </row>
    <row r="780" spans="1:10" x14ac:dyDescent="0.25">
      <c r="A780" s="15">
        <v>2013</v>
      </c>
      <c r="B780" s="15" t="s">
        <v>0</v>
      </c>
      <c r="C780" s="15" t="s">
        <v>172</v>
      </c>
      <c r="D780" s="15" t="s">
        <v>2</v>
      </c>
      <c r="E780" s="15" t="s">
        <v>115</v>
      </c>
      <c r="F780" s="16">
        <v>1861782700</v>
      </c>
      <c r="G780" s="21">
        <v>0</v>
      </c>
      <c r="H780" s="15" t="s">
        <v>117</v>
      </c>
      <c r="I780" s="17">
        <v>0</v>
      </c>
      <c r="J780" s="17">
        <v>4</v>
      </c>
    </row>
    <row r="781" spans="1:10" x14ac:dyDescent="0.25">
      <c r="A781" s="18">
        <v>2013</v>
      </c>
      <c r="B781" s="18" t="s">
        <v>0</v>
      </c>
      <c r="C781" s="18" t="s">
        <v>75</v>
      </c>
      <c r="D781" s="18" t="s">
        <v>2</v>
      </c>
      <c r="E781" s="18" t="s">
        <v>115</v>
      </c>
      <c r="F781" s="19">
        <v>167494677078</v>
      </c>
      <c r="G781" s="20">
        <v>0</v>
      </c>
      <c r="H781" s="18" t="s">
        <v>117</v>
      </c>
      <c r="I781" s="20">
        <v>0</v>
      </c>
      <c r="J781" s="20">
        <v>0</v>
      </c>
    </row>
    <row r="782" spans="1:10" x14ac:dyDescent="0.25">
      <c r="A782" s="15">
        <v>2013</v>
      </c>
      <c r="B782" s="15" t="s">
        <v>0</v>
      </c>
      <c r="C782" s="15" t="s">
        <v>76</v>
      </c>
      <c r="D782" s="15" t="s">
        <v>2</v>
      </c>
      <c r="E782" s="15" t="s">
        <v>115</v>
      </c>
      <c r="F782" s="16">
        <v>357905223538</v>
      </c>
      <c r="G782" s="17">
        <v>0</v>
      </c>
      <c r="H782" s="15" t="s">
        <v>117</v>
      </c>
      <c r="I782" s="17">
        <v>0</v>
      </c>
      <c r="J782" s="17">
        <v>0</v>
      </c>
    </row>
    <row r="783" spans="1:10" x14ac:dyDescent="0.25">
      <c r="A783" s="18">
        <v>2013</v>
      </c>
      <c r="B783" s="18" t="s">
        <v>0</v>
      </c>
      <c r="C783" s="18" t="s">
        <v>77</v>
      </c>
      <c r="D783" s="18" t="s">
        <v>2</v>
      </c>
      <c r="E783" s="18" t="s">
        <v>115</v>
      </c>
      <c r="F783" s="19">
        <v>228527440414</v>
      </c>
      <c r="G783" s="20">
        <v>0</v>
      </c>
      <c r="H783" s="18" t="s">
        <v>117</v>
      </c>
      <c r="I783" s="20">
        <v>0</v>
      </c>
      <c r="J783" s="20">
        <v>0</v>
      </c>
    </row>
    <row r="784" spans="1:10" ht="24" x14ac:dyDescent="0.25">
      <c r="A784" s="15">
        <v>2013</v>
      </c>
      <c r="B784" s="15" t="s">
        <v>0</v>
      </c>
      <c r="C784" s="15" t="s">
        <v>78</v>
      </c>
      <c r="D784" s="15" t="s">
        <v>2</v>
      </c>
      <c r="E784" s="15" t="s">
        <v>115</v>
      </c>
      <c r="F784" s="16">
        <v>379488767867</v>
      </c>
      <c r="G784" s="17">
        <v>0</v>
      </c>
      <c r="H784" s="15" t="s">
        <v>117</v>
      </c>
      <c r="I784" s="17">
        <v>0</v>
      </c>
      <c r="J784" s="17">
        <v>0</v>
      </c>
    </row>
    <row r="785" spans="1:10" x14ac:dyDescent="0.25">
      <c r="A785" s="18">
        <v>2013</v>
      </c>
      <c r="B785" s="18" t="s">
        <v>0</v>
      </c>
      <c r="C785" s="18" t="s">
        <v>127</v>
      </c>
      <c r="D785" s="18" t="s">
        <v>2</v>
      </c>
      <c r="E785" s="18" t="s">
        <v>115</v>
      </c>
      <c r="F785" s="19">
        <v>17060464620</v>
      </c>
      <c r="G785" s="20">
        <v>0</v>
      </c>
      <c r="H785" s="18" t="s">
        <v>117</v>
      </c>
      <c r="I785" s="20">
        <v>0</v>
      </c>
      <c r="J785" s="20">
        <v>0</v>
      </c>
    </row>
    <row r="786" spans="1:10" x14ac:dyDescent="0.25">
      <c r="A786" s="15">
        <v>2013</v>
      </c>
      <c r="B786" s="15" t="s">
        <v>0</v>
      </c>
      <c r="C786" s="15" t="s">
        <v>79</v>
      </c>
      <c r="D786" s="15" t="s">
        <v>2</v>
      </c>
      <c r="E786" s="15" t="s">
        <v>115</v>
      </c>
      <c r="F786" s="16">
        <v>151802637087</v>
      </c>
      <c r="G786" s="17">
        <v>0</v>
      </c>
      <c r="H786" s="15" t="s">
        <v>117</v>
      </c>
      <c r="I786" s="17">
        <v>0</v>
      </c>
      <c r="J786" s="17">
        <v>0</v>
      </c>
    </row>
    <row r="787" spans="1:10" x14ac:dyDescent="0.25">
      <c r="A787" s="18">
        <v>2013</v>
      </c>
      <c r="B787" s="18" t="s">
        <v>0</v>
      </c>
      <c r="C787" s="18" t="s">
        <v>139</v>
      </c>
      <c r="D787" s="18" t="s">
        <v>2</v>
      </c>
      <c r="E787" s="18" t="s">
        <v>115</v>
      </c>
      <c r="F787" s="19">
        <v>2407735576</v>
      </c>
      <c r="G787" s="20">
        <v>0</v>
      </c>
      <c r="H787" s="18" t="s">
        <v>117</v>
      </c>
      <c r="I787" s="20">
        <v>0</v>
      </c>
      <c r="J787" s="20">
        <v>0</v>
      </c>
    </row>
    <row r="788" spans="1:10" ht="24" x14ac:dyDescent="0.25">
      <c r="A788" s="15">
        <v>2013</v>
      </c>
      <c r="B788" s="15" t="s">
        <v>0</v>
      </c>
      <c r="C788" s="15" t="s">
        <v>81</v>
      </c>
      <c r="D788" s="15" t="s">
        <v>2</v>
      </c>
      <c r="E788" s="15" t="s">
        <v>115</v>
      </c>
      <c r="F788" s="16">
        <v>4298765881</v>
      </c>
      <c r="G788" s="17">
        <v>0</v>
      </c>
      <c r="H788" s="15" t="s">
        <v>117</v>
      </c>
      <c r="I788" s="17">
        <v>0</v>
      </c>
      <c r="J788" s="17">
        <v>0</v>
      </c>
    </row>
    <row r="789" spans="1:10" x14ac:dyDescent="0.25">
      <c r="A789" s="18">
        <v>2013</v>
      </c>
      <c r="B789" s="18" t="s">
        <v>0</v>
      </c>
      <c r="C789" s="18" t="s">
        <v>83</v>
      </c>
      <c r="D789" s="18" t="s">
        <v>2</v>
      </c>
      <c r="E789" s="18" t="s">
        <v>115</v>
      </c>
      <c r="F789" s="19">
        <v>548041853304</v>
      </c>
      <c r="G789" s="20">
        <v>0</v>
      </c>
      <c r="H789" s="18" t="s">
        <v>117</v>
      </c>
      <c r="I789" s="20">
        <v>0</v>
      </c>
      <c r="J789" s="20">
        <v>0</v>
      </c>
    </row>
    <row r="790" spans="1:10" ht="24" x14ac:dyDescent="0.25">
      <c r="A790" s="15">
        <v>2013</v>
      </c>
      <c r="B790" s="15" t="s">
        <v>0</v>
      </c>
      <c r="C790" s="15" t="s">
        <v>84</v>
      </c>
      <c r="D790" s="15" t="s">
        <v>2</v>
      </c>
      <c r="E790" s="15" t="s">
        <v>115</v>
      </c>
      <c r="F790" s="16">
        <v>4412548850</v>
      </c>
      <c r="G790" s="17">
        <v>0</v>
      </c>
      <c r="H790" s="15" t="s">
        <v>117</v>
      </c>
      <c r="I790" s="17">
        <v>0</v>
      </c>
      <c r="J790" s="17">
        <v>0</v>
      </c>
    </row>
    <row r="791" spans="1:10" x14ac:dyDescent="0.25">
      <c r="A791" s="18">
        <v>2013</v>
      </c>
      <c r="B791" s="18" t="s">
        <v>0</v>
      </c>
      <c r="C791" s="18" t="s">
        <v>85</v>
      </c>
      <c r="D791" s="18" t="s">
        <v>2</v>
      </c>
      <c r="E791" s="18" t="s">
        <v>115</v>
      </c>
      <c r="F791" s="19">
        <v>1577587252487</v>
      </c>
      <c r="G791" s="20">
        <v>0</v>
      </c>
      <c r="H791" s="18" t="s">
        <v>117</v>
      </c>
      <c r="I791" s="20">
        <v>0</v>
      </c>
      <c r="J791" s="20">
        <v>0</v>
      </c>
    </row>
    <row r="792" spans="1:10" x14ac:dyDescent="0.25">
      <c r="A792" s="15">
        <v>2013</v>
      </c>
      <c r="B792" s="15" t="s">
        <v>0</v>
      </c>
      <c r="C792" s="15" t="s">
        <v>130</v>
      </c>
      <c r="D792" s="15" t="s">
        <v>2</v>
      </c>
      <c r="E792" s="15" t="s">
        <v>115</v>
      </c>
      <c r="F792" s="16">
        <v>9065753626</v>
      </c>
      <c r="G792" s="17">
        <v>0</v>
      </c>
      <c r="H792" s="15" t="s">
        <v>117</v>
      </c>
      <c r="I792" s="17">
        <v>0</v>
      </c>
      <c r="J792" s="17">
        <v>0</v>
      </c>
    </row>
    <row r="793" spans="1:10" x14ac:dyDescent="0.25">
      <c r="A793" s="18">
        <v>2013</v>
      </c>
      <c r="B793" s="18" t="s">
        <v>0</v>
      </c>
      <c r="C793" s="18" t="s">
        <v>194</v>
      </c>
      <c r="D793" s="18" t="s">
        <v>2</v>
      </c>
      <c r="E793" s="18" t="s">
        <v>115</v>
      </c>
      <c r="F793" s="19">
        <v>62108623</v>
      </c>
      <c r="G793" s="20">
        <v>0</v>
      </c>
      <c r="H793" s="18" t="s">
        <v>117</v>
      </c>
      <c r="I793" s="20">
        <v>0</v>
      </c>
      <c r="J793" s="20">
        <v>0</v>
      </c>
    </row>
    <row r="794" spans="1:10" x14ac:dyDescent="0.25">
      <c r="A794" s="15">
        <v>2013</v>
      </c>
      <c r="B794" s="15" t="s">
        <v>0</v>
      </c>
      <c r="C794" s="15" t="s">
        <v>158</v>
      </c>
      <c r="D794" s="15" t="s">
        <v>2</v>
      </c>
      <c r="E794" s="15" t="s">
        <v>115</v>
      </c>
      <c r="F794" s="16">
        <v>7129806232</v>
      </c>
      <c r="G794" s="17">
        <v>0</v>
      </c>
      <c r="H794" s="15" t="s">
        <v>117</v>
      </c>
      <c r="I794" s="17">
        <v>0</v>
      </c>
      <c r="J794" s="17">
        <v>0</v>
      </c>
    </row>
    <row r="795" spans="1:10" x14ac:dyDescent="0.25">
      <c r="A795" s="18">
        <v>2013</v>
      </c>
      <c r="B795" s="18" t="s">
        <v>0</v>
      </c>
      <c r="C795" s="18" t="s">
        <v>179</v>
      </c>
      <c r="D795" s="18" t="s">
        <v>2</v>
      </c>
      <c r="E795" s="18" t="s">
        <v>115</v>
      </c>
      <c r="F795" s="19">
        <v>10594069231</v>
      </c>
      <c r="G795" s="20">
        <v>0</v>
      </c>
      <c r="H795" s="18" t="s">
        <v>117</v>
      </c>
      <c r="I795" s="20">
        <v>0</v>
      </c>
      <c r="J795" s="20">
        <v>0</v>
      </c>
    </row>
    <row r="796" spans="1:10" x14ac:dyDescent="0.25">
      <c r="F796" s="13">
        <f>SUM(F628:F795)</f>
        <v>18708708013240</v>
      </c>
    </row>
    <row r="799" spans="1:10" ht="24" x14ac:dyDescent="0.25">
      <c r="A799" s="15">
        <v>2012</v>
      </c>
      <c r="B799" s="15" t="s">
        <v>0</v>
      </c>
      <c r="C799" s="15" t="s">
        <v>181</v>
      </c>
      <c r="D799" s="15" t="s">
        <v>2</v>
      </c>
      <c r="E799" s="15" t="s">
        <v>115</v>
      </c>
      <c r="F799" s="16">
        <v>29006273</v>
      </c>
      <c r="G799" s="17">
        <v>0</v>
      </c>
      <c r="H799" s="15" t="s">
        <v>117</v>
      </c>
      <c r="I799" s="17">
        <v>0</v>
      </c>
      <c r="J799" s="17">
        <v>0</v>
      </c>
    </row>
    <row r="800" spans="1:10" x14ac:dyDescent="0.25">
      <c r="A800" s="18">
        <v>2012</v>
      </c>
      <c r="B800" s="18" t="s">
        <v>0</v>
      </c>
      <c r="C800" s="18" t="s">
        <v>205</v>
      </c>
      <c r="D800" s="18" t="s">
        <v>2</v>
      </c>
      <c r="E800" s="18" t="s">
        <v>115</v>
      </c>
      <c r="F800" s="19">
        <v>428902710</v>
      </c>
      <c r="G800" s="20">
        <v>0</v>
      </c>
      <c r="H800" s="18" t="s">
        <v>117</v>
      </c>
      <c r="I800" s="20">
        <v>0</v>
      </c>
      <c r="J800" s="20">
        <v>0</v>
      </c>
    </row>
    <row r="801" spans="1:10" x14ac:dyDescent="0.25">
      <c r="A801" s="15">
        <v>2012</v>
      </c>
      <c r="B801" s="15" t="s">
        <v>0</v>
      </c>
      <c r="C801" s="15" t="s">
        <v>119</v>
      </c>
      <c r="D801" s="15" t="s">
        <v>2</v>
      </c>
      <c r="E801" s="15" t="s">
        <v>115</v>
      </c>
      <c r="F801" s="16">
        <v>566438951</v>
      </c>
      <c r="G801" s="17">
        <v>0</v>
      </c>
      <c r="H801" s="15" t="s">
        <v>117</v>
      </c>
      <c r="I801" s="17">
        <v>0</v>
      </c>
      <c r="J801" s="17">
        <v>0</v>
      </c>
    </row>
    <row r="802" spans="1:10" x14ac:dyDescent="0.25">
      <c r="A802" s="18">
        <v>2012</v>
      </c>
      <c r="B802" s="18" t="s">
        <v>0</v>
      </c>
      <c r="C802" s="18" t="s">
        <v>122</v>
      </c>
      <c r="D802" s="18" t="s">
        <v>2</v>
      </c>
      <c r="E802" s="18" t="s">
        <v>115</v>
      </c>
      <c r="F802" s="19">
        <v>5971245090</v>
      </c>
      <c r="G802" s="20">
        <v>0</v>
      </c>
      <c r="H802" s="18" t="s">
        <v>117</v>
      </c>
      <c r="I802" s="20">
        <v>0</v>
      </c>
      <c r="J802" s="20">
        <v>0</v>
      </c>
    </row>
    <row r="803" spans="1:10" x14ac:dyDescent="0.25">
      <c r="A803" s="15">
        <v>2012</v>
      </c>
      <c r="B803" s="15" t="s">
        <v>0</v>
      </c>
      <c r="C803" s="15" t="s">
        <v>183</v>
      </c>
      <c r="D803" s="15" t="s">
        <v>2</v>
      </c>
      <c r="E803" s="15" t="s">
        <v>115</v>
      </c>
      <c r="F803" s="16">
        <v>466329200</v>
      </c>
      <c r="G803" s="21">
        <v>0</v>
      </c>
      <c r="H803" s="15" t="s">
        <v>117</v>
      </c>
      <c r="I803" s="17">
        <v>0</v>
      </c>
      <c r="J803" s="17">
        <v>4</v>
      </c>
    </row>
    <row r="804" spans="1:10" x14ac:dyDescent="0.25">
      <c r="A804" s="18">
        <v>2012</v>
      </c>
      <c r="B804" s="18" t="s">
        <v>0</v>
      </c>
      <c r="C804" s="18" t="s">
        <v>184</v>
      </c>
      <c r="D804" s="18" t="s">
        <v>2</v>
      </c>
      <c r="E804" s="18" t="s">
        <v>115</v>
      </c>
      <c r="F804" s="19">
        <v>242699757</v>
      </c>
      <c r="G804" s="20">
        <v>0</v>
      </c>
      <c r="H804" s="18" t="s">
        <v>117</v>
      </c>
      <c r="I804" s="20">
        <v>0</v>
      </c>
      <c r="J804" s="20">
        <v>0</v>
      </c>
    </row>
    <row r="805" spans="1:10" x14ac:dyDescent="0.25">
      <c r="A805" s="15">
        <v>2012</v>
      </c>
      <c r="B805" s="15" t="s">
        <v>0</v>
      </c>
      <c r="C805" s="15" t="s">
        <v>185</v>
      </c>
      <c r="D805" s="15" t="s">
        <v>2</v>
      </c>
      <c r="E805" s="15" t="s">
        <v>115</v>
      </c>
      <c r="F805" s="16">
        <v>4274981263</v>
      </c>
      <c r="G805" s="17">
        <v>0</v>
      </c>
      <c r="H805" s="15" t="s">
        <v>117</v>
      </c>
      <c r="I805" s="17">
        <v>0</v>
      </c>
      <c r="J805" s="17">
        <v>0</v>
      </c>
    </row>
    <row r="806" spans="1:10" x14ac:dyDescent="0.25">
      <c r="A806" s="18">
        <v>2012</v>
      </c>
      <c r="B806" s="18" t="s">
        <v>0</v>
      </c>
      <c r="C806" s="18" t="s">
        <v>140</v>
      </c>
      <c r="D806" s="18" t="s">
        <v>2</v>
      </c>
      <c r="E806" s="18" t="s">
        <v>115</v>
      </c>
      <c r="F806" s="19">
        <v>12470816</v>
      </c>
      <c r="G806" s="20">
        <v>0</v>
      </c>
      <c r="H806" s="18" t="s">
        <v>117</v>
      </c>
      <c r="I806" s="20">
        <v>0</v>
      </c>
      <c r="J806" s="20">
        <v>0</v>
      </c>
    </row>
    <row r="807" spans="1:10" x14ac:dyDescent="0.25">
      <c r="A807" s="15">
        <v>2012</v>
      </c>
      <c r="B807" s="15" t="s">
        <v>0</v>
      </c>
      <c r="C807" s="15" t="s">
        <v>199</v>
      </c>
      <c r="D807" s="15" t="s">
        <v>2</v>
      </c>
      <c r="E807" s="15" t="s">
        <v>115</v>
      </c>
      <c r="F807" s="16">
        <v>7437932502</v>
      </c>
      <c r="G807" s="17">
        <v>0</v>
      </c>
      <c r="H807" s="15" t="s">
        <v>117</v>
      </c>
      <c r="I807" s="17">
        <v>0</v>
      </c>
      <c r="J807" s="17">
        <v>0</v>
      </c>
    </row>
    <row r="808" spans="1:10" x14ac:dyDescent="0.25">
      <c r="A808" s="18">
        <v>2012</v>
      </c>
      <c r="B808" s="18" t="s">
        <v>0</v>
      </c>
      <c r="C808" s="18" t="s">
        <v>187</v>
      </c>
      <c r="D808" s="18" t="s">
        <v>2</v>
      </c>
      <c r="E808" s="18" t="s">
        <v>115</v>
      </c>
      <c r="F808" s="19">
        <v>460338227</v>
      </c>
      <c r="G808" s="20">
        <v>0</v>
      </c>
      <c r="H808" s="18" t="s">
        <v>117</v>
      </c>
      <c r="I808" s="20">
        <v>0</v>
      </c>
      <c r="J808" s="20">
        <v>0</v>
      </c>
    </row>
    <row r="809" spans="1:10" x14ac:dyDescent="0.25">
      <c r="A809" s="15">
        <v>2012</v>
      </c>
      <c r="B809" s="15" t="s">
        <v>0</v>
      </c>
      <c r="C809" s="15" t="s">
        <v>208</v>
      </c>
      <c r="D809" s="15" t="s">
        <v>2</v>
      </c>
      <c r="E809" s="15" t="s">
        <v>115</v>
      </c>
      <c r="F809" s="16">
        <v>5815501</v>
      </c>
      <c r="G809" s="17">
        <v>0</v>
      </c>
      <c r="H809" s="15" t="s">
        <v>117</v>
      </c>
      <c r="I809" s="17">
        <v>0</v>
      </c>
      <c r="J809" s="17">
        <v>0</v>
      </c>
    </row>
    <row r="810" spans="1:10" x14ac:dyDescent="0.25">
      <c r="A810" s="18">
        <v>2012</v>
      </c>
      <c r="B810" s="18" t="s">
        <v>0</v>
      </c>
      <c r="C810" s="18" t="s">
        <v>206</v>
      </c>
      <c r="D810" s="18" t="s">
        <v>2</v>
      </c>
      <c r="E810" s="18" t="s">
        <v>115</v>
      </c>
      <c r="F810" s="19">
        <v>94369280008</v>
      </c>
      <c r="G810" s="20">
        <v>0</v>
      </c>
      <c r="H810" s="18" t="s">
        <v>117</v>
      </c>
      <c r="I810" s="20">
        <v>0</v>
      </c>
      <c r="J810" s="20">
        <v>0</v>
      </c>
    </row>
    <row r="811" spans="1:10" x14ac:dyDescent="0.25">
      <c r="A811" s="15">
        <v>2012</v>
      </c>
      <c r="B811" s="15" t="s">
        <v>0</v>
      </c>
      <c r="C811" s="15" t="s">
        <v>200</v>
      </c>
      <c r="D811" s="15" t="s">
        <v>2</v>
      </c>
      <c r="E811" s="15" t="s">
        <v>115</v>
      </c>
      <c r="F811" s="16">
        <v>678192781</v>
      </c>
      <c r="G811" s="17">
        <v>0</v>
      </c>
      <c r="H811" s="15" t="s">
        <v>117</v>
      </c>
      <c r="I811" s="17">
        <v>0</v>
      </c>
      <c r="J811" s="17">
        <v>0</v>
      </c>
    </row>
    <row r="812" spans="1:10" x14ac:dyDescent="0.25">
      <c r="A812" s="18">
        <v>2012</v>
      </c>
      <c r="B812" s="18" t="s">
        <v>0</v>
      </c>
      <c r="C812" s="18" t="s">
        <v>56</v>
      </c>
      <c r="D812" s="18" t="s">
        <v>2</v>
      </c>
      <c r="E812" s="18" t="s">
        <v>115</v>
      </c>
      <c r="F812" s="19">
        <v>21417184362</v>
      </c>
      <c r="G812" s="20">
        <v>0</v>
      </c>
      <c r="H812" s="18" t="s">
        <v>117</v>
      </c>
      <c r="I812" s="20">
        <v>0</v>
      </c>
      <c r="J812" s="20">
        <v>0</v>
      </c>
    </row>
    <row r="813" spans="1:10" x14ac:dyDescent="0.25">
      <c r="A813" s="15">
        <v>2012</v>
      </c>
      <c r="B813" s="15" t="s">
        <v>0</v>
      </c>
      <c r="C813" s="15" t="s">
        <v>217</v>
      </c>
      <c r="D813" s="15" t="s">
        <v>2</v>
      </c>
      <c r="E813" s="15" t="s">
        <v>115</v>
      </c>
      <c r="F813" s="16">
        <v>45090130</v>
      </c>
      <c r="G813" s="17">
        <v>0</v>
      </c>
      <c r="H813" s="15" t="s">
        <v>117</v>
      </c>
      <c r="I813" s="17">
        <v>0</v>
      </c>
      <c r="J813" s="17">
        <v>0</v>
      </c>
    </row>
    <row r="814" spans="1:10" x14ac:dyDescent="0.25">
      <c r="A814" s="18">
        <v>2012</v>
      </c>
      <c r="B814" s="18" t="s">
        <v>0</v>
      </c>
      <c r="C814" s="18" t="s">
        <v>192</v>
      </c>
      <c r="D814" s="18" t="s">
        <v>2</v>
      </c>
      <c r="E814" s="18" t="s">
        <v>115</v>
      </c>
      <c r="F814" s="19">
        <v>8999371</v>
      </c>
      <c r="G814" s="20">
        <v>0</v>
      </c>
      <c r="H814" s="18" t="s">
        <v>117</v>
      </c>
      <c r="I814" s="20">
        <v>0</v>
      </c>
      <c r="J814" s="20">
        <v>0</v>
      </c>
    </row>
    <row r="815" spans="1:10" x14ac:dyDescent="0.25">
      <c r="A815" s="15">
        <v>2012</v>
      </c>
      <c r="B815" s="15" t="s">
        <v>0</v>
      </c>
      <c r="C815" s="15" t="s">
        <v>141</v>
      </c>
      <c r="D815" s="15" t="s">
        <v>2</v>
      </c>
      <c r="E815" s="15" t="s">
        <v>115</v>
      </c>
      <c r="F815" s="16">
        <v>51995223994</v>
      </c>
      <c r="G815" s="17">
        <v>0</v>
      </c>
      <c r="H815" s="15" t="s">
        <v>117</v>
      </c>
      <c r="I815" s="17">
        <v>0</v>
      </c>
      <c r="J815" s="17">
        <v>0</v>
      </c>
    </row>
    <row r="816" spans="1:10" x14ac:dyDescent="0.25">
      <c r="A816" s="18">
        <v>2012</v>
      </c>
      <c r="B816" s="18" t="s">
        <v>0</v>
      </c>
      <c r="C816" s="18" t="s">
        <v>166</v>
      </c>
      <c r="D816" s="18" t="s">
        <v>2</v>
      </c>
      <c r="E816" s="18" t="s">
        <v>115</v>
      </c>
      <c r="F816" s="19">
        <v>133717000000</v>
      </c>
      <c r="G816" s="20">
        <v>0</v>
      </c>
      <c r="H816" s="18" t="s">
        <v>117</v>
      </c>
      <c r="I816" s="20">
        <v>0</v>
      </c>
      <c r="J816" s="20">
        <v>0</v>
      </c>
    </row>
    <row r="817" spans="1:10" x14ac:dyDescent="0.25">
      <c r="A817" s="15">
        <v>2012</v>
      </c>
      <c r="B817" s="15" t="s">
        <v>0</v>
      </c>
      <c r="C817" s="15" t="s">
        <v>174</v>
      </c>
      <c r="D817" s="15" t="s">
        <v>2</v>
      </c>
      <c r="E817" s="15" t="s">
        <v>115</v>
      </c>
      <c r="F817" s="16">
        <v>658821911</v>
      </c>
      <c r="G817" s="17">
        <v>0</v>
      </c>
      <c r="H817" s="15" t="s">
        <v>117</v>
      </c>
      <c r="I817" s="17">
        <v>0</v>
      </c>
      <c r="J817" s="17">
        <v>0</v>
      </c>
    </row>
    <row r="818" spans="1:10" x14ac:dyDescent="0.25">
      <c r="A818" s="18">
        <v>2012</v>
      </c>
      <c r="B818" s="18" t="s">
        <v>0</v>
      </c>
      <c r="C818" s="18" t="s">
        <v>150</v>
      </c>
      <c r="D818" s="18" t="s">
        <v>2</v>
      </c>
      <c r="E818" s="18" t="s">
        <v>115</v>
      </c>
      <c r="F818" s="19">
        <v>95034872067</v>
      </c>
      <c r="G818" s="20">
        <v>0</v>
      </c>
      <c r="H818" s="18" t="s">
        <v>117</v>
      </c>
      <c r="I818" s="20">
        <v>0</v>
      </c>
      <c r="J818" s="20">
        <v>0</v>
      </c>
    </row>
    <row r="819" spans="1:10" x14ac:dyDescent="0.25">
      <c r="A819" s="15">
        <v>2012</v>
      </c>
      <c r="B819" s="15" t="s">
        <v>0</v>
      </c>
      <c r="C819" s="15" t="s">
        <v>211</v>
      </c>
      <c r="D819" s="15" t="s">
        <v>2</v>
      </c>
      <c r="E819" s="15" t="s">
        <v>115</v>
      </c>
      <c r="F819" s="16">
        <v>70863076413</v>
      </c>
      <c r="G819" s="17">
        <v>0</v>
      </c>
      <c r="H819" s="15" t="s">
        <v>117</v>
      </c>
      <c r="I819" s="17">
        <v>0</v>
      </c>
      <c r="J819" s="17">
        <v>0</v>
      </c>
    </row>
    <row r="820" spans="1:10" x14ac:dyDescent="0.25">
      <c r="A820" s="18">
        <v>2012</v>
      </c>
      <c r="B820" s="18" t="s">
        <v>0</v>
      </c>
      <c r="C820" s="18" t="s">
        <v>212</v>
      </c>
      <c r="D820" s="18" t="s">
        <v>2</v>
      </c>
      <c r="E820" s="18" t="s">
        <v>115</v>
      </c>
      <c r="F820" s="19">
        <v>828692195</v>
      </c>
      <c r="G820" s="20">
        <v>0</v>
      </c>
      <c r="H820" s="18" t="s">
        <v>117</v>
      </c>
      <c r="I820" s="20">
        <v>0</v>
      </c>
      <c r="J820" s="20">
        <v>0</v>
      </c>
    </row>
    <row r="821" spans="1:10" x14ac:dyDescent="0.25">
      <c r="A821" s="15">
        <v>2012</v>
      </c>
      <c r="B821" s="15" t="s">
        <v>0</v>
      </c>
      <c r="C821" s="15" t="s">
        <v>9</v>
      </c>
      <c r="D821" s="15" t="s">
        <v>2</v>
      </c>
      <c r="E821" s="15" t="s">
        <v>115</v>
      </c>
      <c r="F821" s="16">
        <v>16621225728</v>
      </c>
      <c r="G821" s="17">
        <v>0</v>
      </c>
      <c r="H821" s="15" t="s">
        <v>117</v>
      </c>
      <c r="I821" s="17">
        <v>0</v>
      </c>
      <c r="J821" s="17">
        <v>0</v>
      </c>
    </row>
    <row r="822" spans="1:10" x14ac:dyDescent="0.25">
      <c r="A822" s="18">
        <v>2012</v>
      </c>
      <c r="B822" s="18" t="s">
        <v>0</v>
      </c>
      <c r="C822" s="18" t="s">
        <v>10</v>
      </c>
      <c r="D822" s="18" t="s">
        <v>2</v>
      </c>
      <c r="E822" s="18" t="s">
        <v>115</v>
      </c>
      <c r="F822" s="19">
        <v>1428120692</v>
      </c>
      <c r="G822" s="20">
        <v>0</v>
      </c>
      <c r="H822" s="18" t="s">
        <v>117</v>
      </c>
      <c r="I822" s="20">
        <v>0</v>
      </c>
      <c r="J822" s="20">
        <v>0</v>
      </c>
    </row>
    <row r="823" spans="1:10" x14ac:dyDescent="0.25">
      <c r="A823" s="15">
        <v>2012</v>
      </c>
      <c r="B823" s="15" t="s">
        <v>0</v>
      </c>
      <c r="C823" s="15" t="s">
        <v>175</v>
      </c>
      <c r="D823" s="15" t="s">
        <v>2</v>
      </c>
      <c r="E823" s="15" t="s">
        <v>115</v>
      </c>
      <c r="F823" s="16">
        <v>401139617</v>
      </c>
      <c r="G823" s="17">
        <v>0</v>
      </c>
      <c r="H823" s="15" t="s">
        <v>117</v>
      </c>
      <c r="I823" s="17">
        <v>0</v>
      </c>
      <c r="J823" s="17">
        <v>0</v>
      </c>
    </row>
    <row r="824" spans="1:10" ht="24" x14ac:dyDescent="0.25">
      <c r="A824" s="18">
        <v>2012</v>
      </c>
      <c r="B824" s="18" t="s">
        <v>0</v>
      </c>
      <c r="C824" s="18" t="s">
        <v>14</v>
      </c>
      <c r="D824" s="18" t="s">
        <v>2</v>
      </c>
      <c r="E824" s="18" t="s">
        <v>115</v>
      </c>
      <c r="F824" s="19">
        <v>13000827762</v>
      </c>
      <c r="G824" s="20">
        <v>0</v>
      </c>
      <c r="H824" s="18" t="s">
        <v>117</v>
      </c>
      <c r="I824" s="20">
        <v>0</v>
      </c>
      <c r="J824" s="20">
        <v>0</v>
      </c>
    </row>
    <row r="825" spans="1:10" x14ac:dyDescent="0.25">
      <c r="A825" s="15">
        <v>2012</v>
      </c>
      <c r="B825" s="15" t="s">
        <v>0</v>
      </c>
      <c r="C825" s="15" t="s">
        <v>144</v>
      </c>
      <c r="D825" s="15" t="s">
        <v>2</v>
      </c>
      <c r="E825" s="15" t="s">
        <v>115</v>
      </c>
      <c r="F825" s="16">
        <v>336084474</v>
      </c>
      <c r="G825" s="17">
        <v>0</v>
      </c>
      <c r="H825" s="15" t="s">
        <v>117</v>
      </c>
      <c r="I825" s="17">
        <v>0</v>
      </c>
      <c r="J825" s="17">
        <v>0</v>
      </c>
    </row>
    <row r="826" spans="1:10" ht="24" x14ac:dyDescent="0.25">
      <c r="A826" s="18">
        <v>2012</v>
      </c>
      <c r="B826" s="18" t="s">
        <v>0</v>
      </c>
      <c r="C826" s="18" t="s">
        <v>186</v>
      </c>
      <c r="D826" s="18" t="s">
        <v>2</v>
      </c>
      <c r="E826" s="18" t="s">
        <v>115</v>
      </c>
      <c r="F826" s="19">
        <v>114177981</v>
      </c>
      <c r="G826" s="20">
        <v>0</v>
      </c>
      <c r="H826" s="18" t="s">
        <v>117</v>
      </c>
      <c r="I826" s="20">
        <v>0</v>
      </c>
      <c r="J826" s="20">
        <v>0</v>
      </c>
    </row>
    <row r="827" spans="1:10" x14ac:dyDescent="0.25">
      <c r="A827" s="15">
        <v>2012</v>
      </c>
      <c r="B827" s="15" t="s">
        <v>0</v>
      </c>
      <c r="C827" s="15" t="s">
        <v>18</v>
      </c>
      <c r="D827" s="15" t="s">
        <v>2</v>
      </c>
      <c r="E827" s="15" t="s">
        <v>115</v>
      </c>
      <c r="F827" s="16">
        <v>9369784036</v>
      </c>
      <c r="G827" s="17">
        <v>0</v>
      </c>
      <c r="H827" s="15" t="s">
        <v>117</v>
      </c>
      <c r="I827" s="17">
        <v>0</v>
      </c>
      <c r="J827" s="17">
        <v>0</v>
      </c>
    </row>
    <row r="828" spans="1:10" x14ac:dyDescent="0.25">
      <c r="A828" s="18">
        <v>2012</v>
      </c>
      <c r="B828" s="18" t="s">
        <v>0</v>
      </c>
      <c r="C828" s="18" t="s">
        <v>153</v>
      </c>
      <c r="D828" s="18" t="s">
        <v>2</v>
      </c>
      <c r="E828" s="18" t="s">
        <v>115</v>
      </c>
      <c r="F828" s="19">
        <v>37013221</v>
      </c>
      <c r="G828" s="20">
        <v>0</v>
      </c>
      <c r="H828" s="18" t="s">
        <v>117</v>
      </c>
      <c r="I828" s="20">
        <v>0</v>
      </c>
      <c r="J828" s="20">
        <v>0</v>
      </c>
    </row>
    <row r="829" spans="1:10" x14ac:dyDescent="0.25">
      <c r="A829" s="15">
        <v>2012</v>
      </c>
      <c r="B829" s="15" t="s">
        <v>0</v>
      </c>
      <c r="C829" s="15" t="s">
        <v>134</v>
      </c>
      <c r="D829" s="15" t="s">
        <v>2</v>
      </c>
      <c r="E829" s="15" t="s">
        <v>115</v>
      </c>
      <c r="F829" s="16">
        <v>23852016735</v>
      </c>
      <c r="G829" s="17">
        <v>0</v>
      </c>
      <c r="H829" s="15" t="s">
        <v>117</v>
      </c>
      <c r="I829" s="17">
        <v>0</v>
      </c>
      <c r="J829" s="17">
        <v>0</v>
      </c>
    </row>
    <row r="830" spans="1:10" x14ac:dyDescent="0.25">
      <c r="A830" s="18">
        <v>2012</v>
      </c>
      <c r="B830" s="18" t="s">
        <v>0</v>
      </c>
      <c r="C830" s="18" t="s">
        <v>27</v>
      </c>
      <c r="D830" s="18" t="s">
        <v>2</v>
      </c>
      <c r="E830" s="18" t="s">
        <v>115</v>
      </c>
      <c r="F830" s="19">
        <v>5339088393</v>
      </c>
      <c r="G830" s="22">
        <v>0</v>
      </c>
      <c r="H830" s="18" t="s">
        <v>117</v>
      </c>
      <c r="I830" s="20">
        <v>0</v>
      </c>
      <c r="J830" s="20">
        <v>4</v>
      </c>
    </row>
    <row r="831" spans="1:10" x14ac:dyDescent="0.25">
      <c r="A831" s="15">
        <v>2012</v>
      </c>
      <c r="B831" s="15" t="s">
        <v>0</v>
      </c>
      <c r="C831" s="15" t="s">
        <v>135</v>
      </c>
      <c r="D831" s="15" t="s">
        <v>2</v>
      </c>
      <c r="E831" s="15" t="s">
        <v>115</v>
      </c>
      <c r="F831" s="16">
        <v>2891346548</v>
      </c>
      <c r="G831" s="17">
        <v>0</v>
      </c>
      <c r="H831" s="15" t="s">
        <v>117</v>
      </c>
      <c r="I831" s="17">
        <v>0</v>
      </c>
      <c r="J831" s="17">
        <v>0</v>
      </c>
    </row>
    <row r="832" spans="1:10" x14ac:dyDescent="0.25">
      <c r="A832" s="18">
        <v>2012</v>
      </c>
      <c r="B832" s="18" t="s">
        <v>0</v>
      </c>
      <c r="C832" s="18" t="s">
        <v>188</v>
      </c>
      <c r="D832" s="18" t="s">
        <v>2</v>
      </c>
      <c r="E832" s="18" t="s">
        <v>115</v>
      </c>
      <c r="F832" s="19">
        <v>118847870</v>
      </c>
      <c r="G832" s="20">
        <v>0</v>
      </c>
      <c r="H832" s="18" t="s">
        <v>117</v>
      </c>
      <c r="I832" s="20">
        <v>0</v>
      </c>
      <c r="J832" s="20">
        <v>0</v>
      </c>
    </row>
    <row r="833" spans="1:10" x14ac:dyDescent="0.25">
      <c r="A833" s="15">
        <v>2012</v>
      </c>
      <c r="B833" s="15" t="s">
        <v>0</v>
      </c>
      <c r="C833" s="15" t="s">
        <v>33</v>
      </c>
      <c r="D833" s="15" t="s">
        <v>2</v>
      </c>
      <c r="E833" s="15" t="s">
        <v>115</v>
      </c>
      <c r="F833" s="16">
        <v>782368754</v>
      </c>
      <c r="G833" s="17">
        <v>0</v>
      </c>
      <c r="H833" s="15" t="s">
        <v>117</v>
      </c>
      <c r="I833" s="17">
        <v>0</v>
      </c>
      <c r="J833" s="17">
        <v>0</v>
      </c>
    </row>
    <row r="834" spans="1:10" x14ac:dyDescent="0.25">
      <c r="A834" s="18">
        <v>2012</v>
      </c>
      <c r="B834" s="18" t="s">
        <v>0</v>
      </c>
      <c r="C834" s="18" t="s">
        <v>123</v>
      </c>
      <c r="D834" s="18" t="s">
        <v>2</v>
      </c>
      <c r="E834" s="18" t="s">
        <v>115</v>
      </c>
      <c r="F834" s="19">
        <v>15761184044</v>
      </c>
      <c r="G834" s="20">
        <v>0</v>
      </c>
      <c r="H834" s="18" t="s">
        <v>117</v>
      </c>
      <c r="I834" s="20">
        <v>0</v>
      </c>
      <c r="J834" s="20">
        <v>0</v>
      </c>
    </row>
    <row r="835" spans="1:10" x14ac:dyDescent="0.25">
      <c r="A835" s="15">
        <v>2012</v>
      </c>
      <c r="B835" s="15" t="s">
        <v>0</v>
      </c>
      <c r="C835" s="15" t="s">
        <v>1</v>
      </c>
      <c r="D835" s="15" t="s">
        <v>2</v>
      </c>
      <c r="E835" s="15" t="s">
        <v>115</v>
      </c>
      <c r="F835" s="16">
        <v>1436600004</v>
      </c>
      <c r="G835" s="17">
        <v>0</v>
      </c>
      <c r="H835" s="15" t="s">
        <v>117</v>
      </c>
      <c r="I835" s="17">
        <v>0</v>
      </c>
      <c r="J835" s="17">
        <v>0</v>
      </c>
    </row>
    <row r="836" spans="1:10" x14ac:dyDescent="0.25">
      <c r="A836" s="18">
        <v>2012</v>
      </c>
      <c r="B836" s="18" t="s">
        <v>0</v>
      </c>
      <c r="C836" s="18" t="s">
        <v>142</v>
      </c>
      <c r="D836" s="18" t="s">
        <v>2</v>
      </c>
      <c r="E836" s="18" t="s">
        <v>115</v>
      </c>
      <c r="F836" s="19">
        <v>10860995103</v>
      </c>
      <c r="G836" s="20">
        <v>0</v>
      </c>
      <c r="H836" s="18" t="s">
        <v>117</v>
      </c>
      <c r="I836" s="20">
        <v>0</v>
      </c>
      <c r="J836" s="20">
        <v>0</v>
      </c>
    </row>
    <row r="837" spans="1:10" x14ac:dyDescent="0.25">
      <c r="A837" s="15">
        <v>2012</v>
      </c>
      <c r="B837" s="15" t="s">
        <v>0</v>
      </c>
      <c r="C837" s="15" t="s">
        <v>155</v>
      </c>
      <c r="D837" s="15" t="s">
        <v>2</v>
      </c>
      <c r="E837" s="15" t="s">
        <v>115</v>
      </c>
      <c r="F837" s="16">
        <v>1711790055</v>
      </c>
      <c r="G837" s="17">
        <v>0</v>
      </c>
      <c r="H837" s="15" t="s">
        <v>117</v>
      </c>
      <c r="I837" s="17">
        <v>0</v>
      </c>
      <c r="J837" s="17">
        <v>0</v>
      </c>
    </row>
    <row r="838" spans="1:10" x14ac:dyDescent="0.25">
      <c r="A838" s="18">
        <v>2012</v>
      </c>
      <c r="B838" s="18" t="s">
        <v>0</v>
      </c>
      <c r="C838" s="18" t="s">
        <v>173</v>
      </c>
      <c r="D838" s="18" t="s">
        <v>2</v>
      </c>
      <c r="E838" s="18" t="s">
        <v>115</v>
      </c>
      <c r="F838" s="19">
        <v>1683236842</v>
      </c>
      <c r="G838" s="20">
        <v>0</v>
      </c>
      <c r="H838" s="18" t="s">
        <v>117</v>
      </c>
      <c r="I838" s="20">
        <v>0</v>
      </c>
      <c r="J838" s="20">
        <v>0</v>
      </c>
    </row>
    <row r="839" spans="1:10" x14ac:dyDescent="0.25">
      <c r="A839" s="15">
        <v>2012</v>
      </c>
      <c r="B839" s="15" t="s">
        <v>0</v>
      </c>
      <c r="C839" s="15" t="s">
        <v>163</v>
      </c>
      <c r="D839" s="15" t="s">
        <v>2</v>
      </c>
      <c r="E839" s="15" t="s">
        <v>115</v>
      </c>
      <c r="F839" s="16">
        <v>1182865708</v>
      </c>
      <c r="G839" s="17">
        <v>0</v>
      </c>
      <c r="H839" s="15" t="s">
        <v>117</v>
      </c>
      <c r="I839" s="17">
        <v>0</v>
      </c>
      <c r="J839" s="17">
        <v>0</v>
      </c>
    </row>
    <row r="840" spans="1:10" x14ac:dyDescent="0.25">
      <c r="A840" s="18">
        <v>2012</v>
      </c>
      <c r="B840" s="18" t="s">
        <v>0</v>
      </c>
      <c r="C840" s="18" t="s">
        <v>52</v>
      </c>
      <c r="D840" s="18" t="s">
        <v>2</v>
      </c>
      <c r="E840" s="18" t="s">
        <v>115</v>
      </c>
      <c r="F840" s="19">
        <v>227449499544</v>
      </c>
      <c r="G840" s="20">
        <v>0</v>
      </c>
      <c r="H840" s="18" t="s">
        <v>117</v>
      </c>
      <c r="I840" s="20">
        <v>0</v>
      </c>
      <c r="J840" s="20">
        <v>0</v>
      </c>
    </row>
    <row r="841" spans="1:10" x14ac:dyDescent="0.25">
      <c r="A841" s="15">
        <v>2012</v>
      </c>
      <c r="B841" s="15" t="s">
        <v>0</v>
      </c>
      <c r="C841" s="15" t="s">
        <v>189</v>
      </c>
      <c r="D841" s="15" t="s">
        <v>2</v>
      </c>
      <c r="E841" s="15" t="s">
        <v>115</v>
      </c>
      <c r="F841" s="16">
        <v>2610386505</v>
      </c>
      <c r="G841" s="17">
        <v>0</v>
      </c>
      <c r="H841" s="15" t="s">
        <v>117</v>
      </c>
      <c r="I841" s="17">
        <v>0</v>
      </c>
      <c r="J841" s="17">
        <v>0</v>
      </c>
    </row>
    <row r="842" spans="1:10" x14ac:dyDescent="0.25">
      <c r="A842" s="18">
        <v>2012</v>
      </c>
      <c r="B842" s="18" t="s">
        <v>0</v>
      </c>
      <c r="C842" s="18" t="s">
        <v>190</v>
      </c>
      <c r="D842" s="18" t="s">
        <v>2</v>
      </c>
      <c r="E842" s="18" t="s">
        <v>115</v>
      </c>
      <c r="F842" s="19">
        <v>2623807385</v>
      </c>
      <c r="G842" s="20">
        <v>0</v>
      </c>
      <c r="H842" s="18" t="s">
        <v>117</v>
      </c>
      <c r="I842" s="20">
        <v>0</v>
      </c>
      <c r="J842" s="20">
        <v>0</v>
      </c>
    </row>
    <row r="843" spans="1:10" x14ac:dyDescent="0.25">
      <c r="A843" s="15">
        <v>2012</v>
      </c>
      <c r="B843" s="15" t="s">
        <v>0</v>
      </c>
      <c r="C843" s="15" t="s">
        <v>55</v>
      </c>
      <c r="D843" s="15" t="s">
        <v>2</v>
      </c>
      <c r="E843" s="15" t="s">
        <v>115</v>
      </c>
      <c r="F843" s="16">
        <v>300621665704</v>
      </c>
      <c r="G843" s="17">
        <v>0</v>
      </c>
      <c r="H843" s="15" t="s">
        <v>117</v>
      </c>
      <c r="I843" s="17">
        <v>0</v>
      </c>
      <c r="J843" s="17">
        <v>0</v>
      </c>
    </row>
    <row r="844" spans="1:10" x14ac:dyDescent="0.25">
      <c r="A844" s="18">
        <v>2012</v>
      </c>
      <c r="B844" s="18" t="s">
        <v>0</v>
      </c>
      <c r="C844" s="18" t="s">
        <v>177</v>
      </c>
      <c r="D844" s="18" t="s">
        <v>2</v>
      </c>
      <c r="E844" s="18" t="s">
        <v>115</v>
      </c>
      <c r="F844" s="19">
        <v>2161879421</v>
      </c>
      <c r="G844" s="20">
        <v>0</v>
      </c>
      <c r="H844" s="18" t="s">
        <v>117</v>
      </c>
      <c r="I844" s="20">
        <v>0</v>
      </c>
      <c r="J844" s="20">
        <v>0</v>
      </c>
    </row>
    <row r="845" spans="1:10" x14ac:dyDescent="0.25">
      <c r="A845" s="15">
        <v>2012</v>
      </c>
      <c r="B845" s="15" t="s">
        <v>0</v>
      </c>
      <c r="C845" s="15" t="s">
        <v>214</v>
      </c>
      <c r="D845" s="15" t="s">
        <v>2</v>
      </c>
      <c r="E845" s="15" t="s">
        <v>115</v>
      </c>
      <c r="F845" s="16">
        <v>1790740</v>
      </c>
      <c r="G845" s="17">
        <v>0</v>
      </c>
      <c r="H845" s="15" t="s">
        <v>117</v>
      </c>
      <c r="I845" s="17">
        <v>0</v>
      </c>
      <c r="J845" s="17">
        <v>0</v>
      </c>
    </row>
    <row r="846" spans="1:10" x14ac:dyDescent="0.25">
      <c r="A846" s="18">
        <v>2012</v>
      </c>
      <c r="B846" s="18" t="s">
        <v>0</v>
      </c>
      <c r="C846" s="18" t="s">
        <v>143</v>
      </c>
      <c r="D846" s="18" t="s">
        <v>2</v>
      </c>
      <c r="E846" s="18" t="s">
        <v>115</v>
      </c>
      <c r="F846" s="19">
        <v>3469851707</v>
      </c>
      <c r="G846" s="20">
        <v>0</v>
      </c>
      <c r="H846" s="18" t="s">
        <v>117</v>
      </c>
      <c r="I846" s="20">
        <v>0</v>
      </c>
      <c r="J846" s="20">
        <v>0</v>
      </c>
    </row>
    <row r="847" spans="1:10" x14ac:dyDescent="0.25">
      <c r="A847" s="15">
        <v>2012</v>
      </c>
      <c r="B847" s="15" t="s">
        <v>0</v>
      </c>
      <c r="C847" s="15" t="s">
        <v>125</v>
      </c>
      <c r="D847" s="15" t="s">
        <v>2</v>
      </c>
      <c r="E847" s="15" t="s">
        <v>115</v>
      </c>
      <c r="F847" s="16">
        <v>870663034</v>
      </c>
      <c r="G847" s="17">
        <v>0</v>
      </c>
      <c r="H847" s="15" t="s">
        <v>117</v>
      </c>
      <c r="I847" s="17">
        <v>0</v>
      </c>
      <c r="J847" s="17">
        <v>0</v>
      </c>
    </row>
    <row r="848" spans="1:10" x14ac:dyDescent="0.25">
      <c r="A848" s="18">
        <v>2012</v>
      </c>
      <c r="B848" s="18" t="s">
        <v>0</v>
      </c>
      <c r="C848" s="18" t="s">
        <v>191</v>
      </c>
      <c r="D848" s="18" t="s">
        <v>2</v>
      </c>
      <c r="E848" s="18" t="s">
        <v>115</v>
      </c>
      <c r="F848" s="19">
        <v>173060835</v>
      </c>
      <c r="G848" s="20">
        <v>0</v>
      </c>
      <c r="H848" s="18" t="s">
        <v>117</v>
      </c>
      <c r="I848" s="20">
        <v>0</v>
      </c>
      <c r="J848" s="20">
        <v>0</v>
      </c>
    </row>
    <row r="849" spans="1:10" x14ac:dyDescent="0.25">
      <c r="A849" s="15">
        <v>2012</v>
      </c>
      <c r="B849" s="15" t="s">
        <v>0</v>
      </c>
      <c r="C849" s="15" t="s">
        <v>136</v>
      </c>
      <c r="D849" s="15" t="s">
        <v>2</v>
      </c>
      <c r="E849" s="15" t="s">
        <v>115</v>
      </c>
      <c r="F849" s="16">
        <v>1292925497</v>
      </c>
      <c r="G849" s="17">
        <v>0</v>
      </c>
      <c r="H849" s="15" t="s">
        <v>117</v>
      </c>
      <c r="I849" s="17">
        <v>0</v>
      </c>
      <c r="J849" s="17">
        <v>0</v>
      </c>
    </row>
    <row r="850" spans="1:10" x14ac:dyDescent="0.25">
      <c r="A850" s="18">
        <v>2012</v>
      </c>
      <c r="B850" s="18" t="s">
        <v>0</v>
      </c>
      <c r="C850" s="18" t="s">
        <v>171</v>
      </c>
      <c r="D850" s="18" t="s">
        <v>2</v>
      </c>
      <c r="E850" s="18" t="s">
        <v>115</v>
      </c>
      <c r="F850" s="19">
        <v>1379849560</v>
      </c>
      <c r="G850" s="20">
        <v>0</v>
      </c>
      <c r="H850" s="18" t="s">
        <v>117</v>
      </c>
      <c r="I850" s="20">
        <v>0</v>
      </c>
      <c r="J850" s="20">
        <v>0</v>
      </c>
    </row>
    <row r="851" spans="1:10" x14ac:dyDescent="0.25">
      <c r="A851" s="15">
        <v>2012</v>
      </c>
      <c r="B851" s="15" t="s">
        <v>0</v>
      </c>
      <c r="C851" s="15" t="s">
        <v>151</v>
      </c>
      <c r="D851" s="15" t="s">
        <v>2</v>
      </c>
      <c r="E851" s="15" t="s">
        <v>115</v>
      </c>
      <c r="F851" s="16">
        <v>143151182808</v>
      </c>
      <c r="G851" s="17">
        <v>0</v>
      </c>
      <c r="H851" s="15" t="s">
        <v>117</v>
      </c>
      <c r="I851" s="17">
        <v>0</v>
      </c>
      <c r="J851" s="17">
        <v>0</v>
      </c>
    </row>
    <row r="852" spans="1:10" x14ac:dyDescent="0.25">
      <c r="A852" s="18">
        <v>2012</v>
      </c>
      <c r="B852" s="18" t="s">
        <v>0</v>
      </c>
      <c r="C852" s="18" t="s">
        <v>145</v>
      </c>
      <c r="D852" s="18" t="s">
        <v>2</v>
      </c>
      <c r="E852" s="18" t="s">
        <v>115</v>
      </c>
      <c r="F852" s="19">
        <v>506988933</v>
      </c>
      <c r="G852" s="20">
        <v>0</v>
      </c>
      <c r="H852" s="18" t="s">
        <v>117</v>
      </c>
      <c r="I852" s="20">
        <v>0</v>
      </c>
      <c r="J852" s="20">
        <v>0</v>
      </c>
    </row>
    <row r="853" spans="1:10" ht="24" x14ac:dyDescent="0.25">
      <c r="A853" s="15">
        <v>2012</v>
      </c>
      <c r="B853" s="15" t="s">
        <v>0</v>
      </c>
      <c r="C853" s="15" t="s">
        <v>178</v>
      </c>
      <c r="D853" s="15" t="s">
        <v>2</v>
      </c>
      <c r="E853" s="15" t="s">
        <v>115</v>
      </c>
      <c r="F853" s="16">
        <v>47651109</v>
      </c>
      <c r="G853" s="17">
        <v>0</v>
      </c>
      <c r="H853" s="15" t="s">
        <v>117</v>
      </c>
      <c r="I853" s="17">
        <v>0</v>
      </c>
      <c r="J853" s="17">
        <v>0</v>
      </c>
    </row>
    <row r="854" spans="1:10" x14ac:dyDescent="0.25">
      <c r="A854" s="18">
        <v>2012</v>
      </c>
      <c r="B854" s="18" t="s">
        <v>0</v>
      </c>
      <c r="C854" s="18" t="s">
        <v>66</v>
      </c>
      <c r="D854" s="18" t="s">
        <v>2</v>
      </c>
      <c r="E854" s="18" t="s">
        <v>115</v>
      </c>
      <c r="F854" s="19">
        <v>76289129</v>
      </c>
      <c r="G854" s="20">
        <v>0</v>
      </c>
      <c r="H854" s="18" t="s">
        <v>117</v>
      </c>
      <c r="I854" s="20">
        <v>0</v>
      </c>
      <c r="J854" s="20">
        <v>0</v>
      </c>
    </row>
    <row r="855" spans="1:10" ht="24" x14ac:dyDescent="0.25">
      <c r="A855" s="15">
        <v>2012</v>
      </c>
      <c r="B855" s="15" t="s">
        <v>0</v>
      </c>
      <c r="C855" s="15" t="s">
        <v>4</v>
      </c>
      <c r="D855" s="15" t="s">
        <v>2</v>
      </c>
      <c r="E855" s="15" t="s">
        <v>115</v>
      </c>
      <c r="F855" s="16">
        <v>43042465</v>
      </c>
      <c r="G855" s="17">
        <v>0</v>
      </c>
      <c r="H855" s="15" t="s">
        <v>117</v>
      </c>
      <c r="I855" s="17">
        <v>0</v>
      </c>
      <c r="J855" s="17">
        <v>0</v>
      </c>
    </row>
    <row r="856" spans="1:10" ht="24" x14ac:dyDescent="0.25">
      <c r="A856" s="18">
        <v>2012</v>
      </c>
      <c r="B856" s="18" t="s">
        <v>0</v>
      </c>
      <c r="C856" s="18" t="s">
        <v>131</v>
      </c>
      <c r="D856" s="18" t="s">
        <v>2</v>
      </c>
      <c r="E856" s="18" t="s">
        <v>115</v>
      </c>
      <c r="F856" s="19">
        <v>6047150</v>
      </c>
      <c r="G856" s="20">
        <v>0</v>
      </c>
      <c r="H856" s="18" t="s">
        <v>117</v>
      </c>
      <c r="I856" s="20">
        <v>0</v>
      </c>
      <c r="J856" s="20">
        <v>0</v>
      </c>
    </row>
    <row r="857" spans="1:10" x14ac:dyDescent="0.25">
      <c r="A857" s="15">
        <v>2012</v>
      </c>
      <c r="B857" s="15" t="s">
        <v>0</v>
      </c>
      <c r="C857" s="15" t="s">
        <v>126</v>
      </c>
      <c r="D857" s="15" t="s">
        <v>2</v>
      </c>
      <c r="E857" s="15" t="s">
        <v>115</v>
      </c>
      <c r="F857" s="16">
        <v>2531665004</v>
      </c>
      <c r="G857" s="17">
        <v>0</v>
      </c>
      <c r="H857" s="15" t="s">
        <v>117</v>
      </c>
      <c r="I857" s="17">
        <v>0</v>
      </c>
      <c r="J857" s="17">
        <v>0</v>
      </c>
    </row>
    <row r="858" spans="1:10" x14ac:dyDescent="0.25">
      <c r="A858" s="18">
        <v>2012</v>
      </c>
      <c r="B858" s="18" t="s">
        <v>0</v>
      </c>
      <c r="C858" s="18" t="s">
        <v>68</v>
      </c>
      <c r="D858" s="18" t="s">
        <v>2</v>
      </c>
      <c r="E858" s="18" t="s">
        <v>115</v>
      </c>
      <c r="F858" s="19">
        <v>289564769447</v>
      </c>
      <c r="G858" s="20">
        <v>0</v>
      </c>
      <c r="H858" s="18" t="s">
        <v>117</v>
      </c>
      <c r="I858" s="20">
        <v>0</v>
      </c>
      <c r="J858" s="20">
        <v>0</v>
      </c>
    </row>
    <row r="859" spans="1:10" x14ac:dyDescent="0.25">
      <c r="A859" s="15">
        <v>2012</v>
      </c>
      <c r="B859" s="15" t="s">
        <v>0</v>
      </c>
      <c r="C859" s="15" t="s">
        <v>146</v>
      </c>
      <c r="D859" s="15" t="s">
        <v>2</v>
      </c>
      <c r="E859" s="15" t="s">
        <v>115</v>
      </c>
      <c r="F859" s="16">
        <v>3882429092</v>
      </c>
      <c r="G859" s="17">
        <v>0</v>
      </c>
      <c r="H859" s="15" t="s">
        <v>117</v>
      </c>
      <c r="I859" s="17">
        <v>0</v>
      </c>
      <c r="J859" s="17">
        <v>0</v>
      </c>
    </row>
    <row r="860" spans="1:10" x14ac:dyDescent="0.25">
      <c r="A860" s="18">
        <v>2012</v>
      </c>
      <c r="B860" s="18" t="s">
        <v>0</v>
      </c>
      <c r="C860" s="18" t="s">
        <v>5</v>
      </c>
      <c r="D860" s="18" t="s">
        <v>2</v>
      </c>
      <c r="E860" s="18" t="s">
        <v>115</v>
      </c>
      <c r="F860" s="19">
        <v>2380469008</v>
      </c>
      <c r="G860" s="20">
        <v>0</v>
      </c>
      <c r="H860" s="18" t="s">
        <v>117</v>
      </c>
      <c r="I860" s="20">
        <v>0</v>
      </c>
      <c r="J860" s="20">
        <v>0</v>
      </c>
    </row>
    <row r="861" spans="1:10" x14ac:dyDescent="0.25">
      <c r="A861" s="15">
        <v>2012</v>
      </c>
      <c r="B861" s="15" t="s">
        <v>0</v>
      </c>
      <c r="C861" s="15" t="s">
        <v>169</v>
      </c>
      <c r="D861" s="15" t="s">
        <v>2</v>
      </c>
      <c r="E861" s="15" t="s">
        <v>115</v>
      </c>
      <c r="F861" s="16">
        <v>960875543</v>
      </c>
      <c r="G861" s="17">
        <v>0</v>
      </c>
      <c r="H861" s="15" t="s">
        <v>117</v>
      </c>
      <c r="I861" s="17">
        <v>0</v>
      </c>
      <c r="J861" s="17">
        <v>0</v>
      </c>
    </row>
    <row r="862" spans="1:10" x14ac:dyDescent="0.25">
      <c r="A862" s="18">
        <v>2012</v>
      </c>
      <c r="B862" s="18" t="s">
        <v>0</v>
      </c>
      <c r="C862" s="18" t="s">
        <v>216</v>
      </c>
      <c r="D862" s="18" t="s">
        <v>2</v>
      </c>
      <c r="E862" s="18" t="s">
        <v>115</v>
      </c>
      <c r="F862" s="19">
        <v>15583106</v>
      </c>
      <c r="G862" s="20">
        <v>0</v>
      </c>
      <c r="H862" s="18" t="s">
        <v>117</v>
      </c>
      <c r="I862" s="20">
        <v>0</v>
      </c>
      <c r="J862" s="20">
        <v>0</v>
      </c>
    </row>
    <row r="863" spans="1:10" ht="24" x14ac:dyDescent="0.25">
      <c r="A863" s="15">
        <v>2012</v>
      </c>
      <c r="B863" s="15" t="s">
        <v>0</v>
      </c>
      <c r="C863" s="15" t="s">
        <v>132</v>
      </c>
      <c r="D863" s="15" t="s">
        <v>2</v>
      </c>
      <c r="E863" s="15" t="s">
        <v>115</v>
      </c>
      <c r="F863" s="16">
        <v>12159202191</v>
      </c>
      <c r="G863" s="17">
        <v>0</v>
      </c>
      <c r="H863" s="15" t="s">
        <v>117</v>
      </c>
      <c r="I863" s="17">
        <v>0</v>
      </c>
      <c r="J863" s="17">
        <v>0</v>
      </c>
    </row>
    <row r="864" spans="1:10" ht="24" x14ac:dyDescent="0.25">
      <c r="A864" s="18">
        <v>2012</v>
      </c>
      <c r="B864" s="18" t="s">
        <v>0</v>
      </c>
      <c r="C864" s="18" t="s">
        <v>218</v>
      </c>
      <c r="D864" s="18" t="s">
        <v>2</v>
      </c>
      <c r="E864" s="18" t="s">
        <v>115</v>
      </c>
      <c r="F864" s="19">
        <v>11830262</v>
      </c>
      <c r="G864" s="20">
        <v>0</v>
      </c>
      <c r="H864" s="18" t="s">
        <v>117</v>
      </c>
      <c r="I864" s="20">
        <v>0</v>
      </c>
      <c r="J864" s="20">
        <v>0</v>
      </c>
    </row>
    <row r="865" spans="1:10" x14ac:dyDescent="0.25">
      <c r="A865" s="15">
        <v>2012</v>
      </c>
      <c r="B865" s="15" t="s">
        <v>0</v>
      </c>
      <c r="C865" s="15" t="s">
        <v>80</v>
      </c>
      <c r="D865" s="15" t="s">
        <v>2</v>
      </c>
      <c r="E865" s="15" t="s">
        <v>115</v>
      </c>
      <c r="F865" s="16">
        <v>68694495448</v>
      </c>
      <c r="G865" s="17">
        <v>0</v>
      </c>
      <c r="H865" s="15" t="s">
        <v>117</v>
      </c>
      <c r="I865" s="17">
        <v>0</v>
      </c>
      <c r="J865" s="17">
        <v>0</v>
      </c>
    </row>
    <row r="866" spans="1:10" x14ac:dyDescent="0.25">
      <c r="A866" s="18">
        <v>2012</v>
      </c>
      <c r="B866" s="18" t="s">
        <v>0</v>
      </c>
      <c r="C866" s="18" t="s">
        <v>82</v>
      </c>
      <c r="D866" s="18" t="s">
        <v>2</v>
      </c>
      <c r="E866" s="18" t="s">
        <v>115</v>
      </c>
      <c r="F866" s="19">
        <v>29417005557</v>
      </c>
      <c r="G866" s="20">
        <v>0</v>
      </c>
      <c r="H866" s="18" t="s">
        <v>117</v>
      </c>
      <c r="I866" s="20">
        <v>0</v>
      </c>
      <c r="J866" s="20">
        <v>0</v>
      </c>
    </row>
    <row r="867" spans="1:10" ht="24" x14ac:dyDescent="0.25">
      <c r="A867" s="15">
        <v>2012</v>
      </c>
      <c r="B867" s="15" t="s">
        <v>0</v>
      </c>
      <c r="C867" s="15" t="s">
        <v>84</v>
      </c>
      <c r="D867" s="15" t="s">
        <v>2</v>
      </c>
      <c r="E867" s="15" t="s">
        <v>115</v>
      </c>
      <c r="F867" s="16">
        <v>5547229200</v>
      </c>
      <c r="G867" s="17">
        <v>0</v>
      </c>
      <c r="H867" s="15" t="s">
        <v>117</v>
      </c>
      <c r="I867" s="17">
        <v>0</v>
      </c>
      <c r="J867" s="17">
        <v>0</v>
      </c>
    </row>
    <row r="868" spans="1:10" x14ac:dyDescent="0.25">
      <c r="A868" s="18">
        <v>2012</v>
      </c>
      <c r="B868" s="18" t="s">
        <v>0</v>
      </c>
      <c r="C868" s="18" t="s">
        <v>193</v>
      </c>
      <c r="D868" s="18" t="s">
        <v>2</v>
      </c>
      <c r="E868" s="18" t="s">
        <v>115</v>
      </c>
      <c r="F868" s="19">
        <v>2410950682</v>
      </c>
      <c r="G868" s="20">
        <v>0</v>
      </c>
      <c r="H868" s="18" t="s">
        <v>117</v>
      </c>
      <c r="I868" s="20">
        <v>0</v>
      </c>
      <c r="J868" s="20">
        <v>0</v>
      </c>
    </row>
    <row r="869" spans="1:10" x14ac:dyDescent="0.25">
      <c r="A869" s="15">
        <v>2012</v>
      </c>
      <c r="B869" s="15" t="s">
        <v>0</v>
      </c>
      <c r="C869" s="15" t="s">
        <v>195</v>
      </c>
      <c r="D869" s="15" t="s">
        <v>2</v>
      </c>
      <c r="E869" s="15" t="s">
        <v>115</v>
      </c>
      <c r="F869" s="16">
        <v>1967918947</v>
      </c>
      <c r="G869" s="17">
        <v>0</v>
      </c>
      <c r="H869" s="15" t="s">
        <v>117</v>
      </c>
      <c r="I869" s="17">
        <v>0</v>
      </c>
      <c r="J869" s="17">
        <v>0</v>
      </c>
    </row>
    <row r="870" spans="1:10" x14ac:dyDescent="0.25">
      <c r="A870" s="18">
        <v>2012</v>
      </c>
      <c r="B870" s="18" t="s">
        <v>0</v>
      </c>
      <c r="C870" s="18" t="s">
        <v>196</v>
      </c>
      <c r="D870" s="18" t="s">
        <v>2</v>
      </c>
      <c r="E870" s="18" t="s">
        <v>115</v>
      </c>
      <c r="F870" s="19">
        <v>71865748994</v>
      </c>
      <c r="G870" s="20">
        <v>0</v>
      </c>
      <c r="H870" s="18" t="s">
        <v>117</v>
      </c>
      <c r="I870" s="20">
        <v>0</v>
      </c>
      <c r="J870" s="20">
        <v>0</v>
      </c>
    </row>
    <row r="871" spans="1:10" x14ac:dyDescent="0.25">
      <c r="A871" s="15">
        <v>2012</v>
      </c>
      <c r="B871" s="15" t="s">
        <v>0</v>
      </c>
      <c r="C871" s="15" t="s">
        <v>215</v>
      </c>
      <c r="D871" s="15" t="s">
        <v>2</v>
      </c>
      <c r="E871" s="15" t="s">
        <v>115</v>
      </c>
      <c r="F871" s="16">
        <v>105949644</v>
      </c>
      <c r="G871" s="17">
        <v>0</v>
      </c>
      <c r="H871" s="15" t="s">
        <v>117</v>
      </c>
      <c r="I871" s="17">
        <v>0</v>
      </c>
      <c r="J871" s="17">
        <v>0</v>
      </c>
    </row>
    <row r="872" spans="1:10" x14ac:dyDescent="0.25">
      <c r="A872" s="18">
        <v>2012</v>
      </c>
      <c r="B872" s="18" t="s">
        <v>0</v>
      </c>
      <c r="C872" s="18" t="s">
        <v>6</v>
      </c>
      <c r="D872" s="18" t="s">
        <v>2</v>
      </c>
      <c r="E872" s="18" t="s">
        <v>115</v>
      </c>
      <c r="F872" s="19">
        <v>23827186078</v>
      </c>
      <c r="G872" s="20">
        <v>0</v>
      </c>
      <c r="H872" s="18" t="s">
        <v>117</v>
      </c>
      <c r="I872" s="20">
        <v>0</v>
      </c>
      <c r="J872" s="20">
        <v>0</v>
      </c>
    </row>
    <row r="873" spans="1:10" x14ac:dyDescent="0.25">
      <c r="A873" s="15">
        <v>2012</v>
      </c>
      <c r="B873" s="15" t="s">
        <v>0</v>
      </c>
      <c r="C873" s="15" t="s">
        <v>121</v>
      </c>
      <c r="D873" s="15" t="s">
        <v>2</v>
      </c>
      <c r="E873" s="15" t="s">
        <v>115</v>
      </c>
      <c r="F873" s="16">
        <v>79982379582</v>
      </c>
      <c r="G873" s="17">
        <v>0</v>
      </c>
      <c r="H873" s="15" t="s">
        <v>117</v>
      </c>
      <c r="I873" s="17">
        <v>0</v>
      </c>
      <c r="J873" s="17">
        <v>0</v>
      </c>
    </row>
    <row r="874" spans="1:10" x14ac:dyDescent="0.25">
      <c r="A874" s="18">
        <v>2012</v>
      </c>
      <c r="B874" s="18" t="s">
        <v>0</v>
      </c>
      <c r="C874" s="18" t="s">
        <v>7</v>
      </c>
      <c r="D874" s="18" t="s">
        <v>2</v>
      </c>
      <c r="E874" s="18" t="s">
        <v>115</v>
      </c>
      <c r="F874" s="19">
        <v>256242912988</v>
      </c>
      <c r="G874" s="20">
        <v>0</v>
      </c>
      <c r="H874" s="18" t="s">
        <v>117</v>
      </c>
      <c r="I874" s="20">
        <v>0</v>
      </c>
      <c r="J874" s="20">
        <v>0</v>
      </c>
    </row>
    <row r="875" spans="1:10" x14ac:dyDescent="0.25">
      <c r="A875" s="15">
        <v>2012</v>
      </c>
      <c r="B875" s="15" t="s">
        <v>0</v>
      </c>
      <c r="C875" s="15" t="s">
        <v>8</v>
      </c>
      <c r="D875" s="15" t="s">
        <v>2</v>
      </c>
      <c r="E875" s="15" t="s">
        <v>115</v>
      </c>
      <c r="F875" s="16">
        <v>158820954065</v>
      </c>
      <c r="G875" s="17">
        <v>0</v>
      </c>
      <c r="H875" s="15" t="s">
        <v>117</v>
      </c>
      <c r="I875" s="17">
        <v>0</v>
      </c>
      <c r="J875" s="17">
        <v>0</v>
      </c>
    </row>
    <row r="876" spans="1:10" x14ac:dyDescent="0.25">
      <c r="A876" s="18">
        <v>2012</v>
      </c>
      <c r="B876" s="18" t="s">
        <v>0</v>
      </c>
      <c r="C876" s="18" t="s">
        <v>160</v>
      </c>
      <c r="D876" s="18" t="s">
        <v>2</v>
      </c>
      <c r="E876" s="18" t="s">
        <v>115</v>
      </c>
      <c r="F876" s="19">
        <v>24513500832</v>
      </c>
      <c r="G876" s="20">
        <v>0</v>
      </c>
      <c r="H876" s="18" t="s">
        <v>117</v>
      </c>
      <c r="I876" s="20">
        <v>0</v>
      </c>
      <c r="J876" s="20">
        <v>0</v>
      </c>
    </row>
    <row r="877" spans="1:10" x14ac:dyDescent="0.25">
      <c r="A877" s="15">
        <v>2012</v>
      </c>
      <c r="B877" s="15" t="s">
        <v>0</v>
      </c>
      <c r="C877" s="15" t="s">
        <v>11</v>
      </c>
      <c r="D877" s="15" t="s">
        <v>2</v>
      </c>
      <c r="E877" s="15" t="s">
        <v>115</v>
      </c>
      <c r="F877" s="16">
        <v>446854421188</v>
      </c>
      <c r="G877" s="17">
        <v>0</v>
      </c>
      <c r="H877" s="15" t="s">
        <v>117</v>
      </c>
      <c r="I877" s="17">
        <v>0</v>
      </c>
      <c r="J877" s="17">
        <v>0</v>
      </c>
    </row>
    <row r="878" spans="1:10" x14ac:dyDescent="0.25">
      <c r="A878" s="18">
        <v>2012</v>
      </c>
      <c r="B878" s="18" t="s">
        <v>0</v>
      </c>
      <c r="C878" s="18" t="s">
        <v>197</v>
      </c>
      <c r="D878" s="18" t="s">
        <v>2</v>
      </c>
      <c r="E878" s="18" t="s">
        <v>115</v>
      </c>
      <c r="F878" s="19">
        <v>9624203</v>
      </c>
      <c r="G878" s="20">
        <v>0</v>
      </c>
      <c r="H878" s="18" t="s">
        <v>117</v>
      </c>
      <c r="I878" s="20">
        <v>0</v>
      </c>
      <c r="J878" s="20">
        <v>0</v>
      </c>
    </row>
    <row r="879" spans="1:10" x14ac:dyDescent="0.25">
      <c r="A879" s="15">
        <v>2012</v>
      </c>
      <c r="B879" s="15" t="s">
        <v>0</v>
      </c>
      <c r="C879" s="15" t="s">
        <v>219</v>
      </c>
      <c r="D879" s="15" t="s">
        <v>2</v>
      </c>
      <c r="E879" s="15" t="s">
        <v>115</v>
      </c>
      <c r="F879" s="16">
        <v>531227039</v>
      </c>
      <c r="G879" s="17">
        <v>0</v>
      </c>
      <c r="H879" s="15" t="s">
        <v>117</v>
      </c>
      <c r="I879" s="17">
        <v>0</v>
      </c>
      <c r="J879" s="17">
        <v>0</v>
      </c>
    </row>
    <row r="880" spans="1:10" ht="36" x14ac:dyDescent="0.25">
      <c r="A880" s="18">
        <v>2012</v>
      </c>
      <c r="B880" s="18" t="s">
        <v>0</v>
      </c>
      <c r="C880" s="18" t="s">
        <v>152</v>
      </c>
      <c r="D880" s="18" t="s">
        <v>2</v>
      </c>
      <c r="E880" s="18" t="s">
        <v>115</v>
      </c>
      <c r="F880" s="19">
        <v>11814277408</v>
      </c>
      <c r="G880" s="20">
        <v>0</v>
      </c>
      <c r="H880" s="18" t="s">
        <v>117</v>
      </c>
      <c r="I880" s="20">
        <v>0</v>
      </c>
      <c r="J880" s="20">
        <v>0</v>
      </c>
    </row>
    <row r="881" spans="1:10" ht="24" x14ac:dyDescent="0.25">
      <c r="A881" s="15">
        <v>2012</v>
      </c>
      <c r="B881" s="15" t="s">
        <v>0</v>
      </c>
      <c r="C881" s="15" t="s">
        <v>12</v>
      </c>
      <c r="D881" s="15" t="s">
        <v>2</v>
      </c>
      <c r="E881" s="15" t="s">
        <v>115</v>
      </c>
      <c r="F881" s="16">
        <v>5161808996</v>
      </c>
      <c r="G881" s="17">
        <v>0</v>
      </c>
      <c r="H881" s="15" t="s">
        <v>117</v>
      </c>
      <c r="I881" s="17">
        <v>0</v>
      </c>
      <c r="J881" s="17">
        <v>0</v>
      </c>
    </row>
    <row r="882" spans="1:10" x14ac:dyDescent="0.25">
      <c r="A882" s="18">
        <v>2012</v>
      </c>
      <c r="B882" s="18" t="s">
        <v>0</v>
      </c>
      <c r="C882" s="18" t="s">
        <v>13</v>
      </c>
      <c r="D882" s="18" t="s">
        <v>2</v>
      </c>
      <c r="E882" s="18" t="s">
        <v>115</v>
      </c>
      <c r="F882" s="19">
        <v>242578013546</v>
      </c>
      <c r="G882" s="20">
        <v>0</v>
      </c>
      <c r="H882" s="18" t="s">
        <v>117</v>
      </c>
      <c r="I882" s="20">
        <v>0</v>
      </c>
      <c r="J882" s="20">
        <v>0</v>
      </c>
    </row>
    <row r="883" spans="1:10" x14ac:dyDescent="0.25">
      <c r="A883" s="15">
        <v>2012</v>
      </c>
      <c r="B883" s="15" t="s">
        <v>0</v>
      </c>
      <c r="C883" s="15" t="s">
        <v>15</v>
      </c>
      <c r="D883" s="15" t="s">
        <v>2</v>
      </c>
      <c r="E883" s="15" t="s">
        <v>115</v>
      </c>
      <c r="F883" s="16">
        <v>26698780088</v>
      </c>
      <c r="G883" s="17">
        <v>0</v>
      </c>
      <c r="H883" s="15" t="s">
        <v>117</v>
      </c>
      <c r="I883" s="17">
        <v>0</v>
      </c>
      <c r="J883" s="17">
        <v>0</v>
      </c>
    </row>
    <row r="884" spans="1:10" x14ac:dyDescent="0.25">
      <c r="A884" s="18">
        <v>2012</v>
      </c>
      <c r="B884" s="18" t="s">
        <v>0</v>
      </c>
      <c r="C884" s="18" t="s">
        <v>198</v>
      </c>
      <c r="D884" s="18" t="s">
        <v>2</v>
      </c>
      <c r="E884" s="18" t="s">
        <v>115</v>
      </c>
      <c r="F884" s="19">
        <v>9053439163</v>
      </c>
      <c r="G884" s="20">
        <v>0</v>
      </c>
      <c r="H884" s="18" t="s">
        <v>117</v>
      </c>
      <c r="I884" s="20">
        <v>0</v>
      </c>
      <c r="J884" s="20">
        <v>0</v>
      </c>
    </row>
    <row r="885" spans="1:10" x14ac:dyDescent="0.25">
      <c r="A885" s="15">
        <v>2012</v>
      </c>
      <c r="B885" s="15" t="s">
        <v>0</v>
      </c>
      <c r="C885" s="15" t="s">
        <v>16</v>
      </c>
      <c r="D885" s="15" t="s">
        <v>2</v>
      </c>
      <c r="E885" s="15" t="s">
        <v>115</v>
      </c>
      <c r="F885" s="16">
        <v>46059935000</v>
      </c>
      <c r="G885" s="17">
        <v>0</v>
      </c>
      <c r="H885" s="15" t="s">
        <v>117</v>
      </c>
      <c r="I885" s="17">
        <v>0</v>
      </c>
      <c r="J885" s="17">
        <v>0</v>
      </c>
    </row>
    <row r="886" spans="1:10" x14ac:dyDescent="0.25">
      <c r="A886" s="18">
        <v>2012</v>
      </c>
      <c r="B886" s="18" t="s">
        <v>0</v>
      </c>
      <c r="C886" s="18" t="s">
        <v>207</v>
      </c>
      <c r="D886" s="18" t="s">
        <v>2</v>
      </c>
      <c r="E886" s="18" t="s">
        <v>115</v>
      </c>
      <c r="F886" s="19">
        <v>5796273596</v>
      </c>
      <c r="G886" s="20">
        <v>0</v>
      </c>
      <c r="H886" s="18" t="s">
        <v>117</v>
      </c>
      <c r="I886" s="20">
        <v>0</v>
      </c>
      <c r="J886" s="20">
        <v>0</v>
      </c>
    </row>
    <row r="887" spans="1:10" x14ac:dyDescent="0.25">
      <c r="A887" s="15">
        <v>2012</v>
      </c>
      <c r="B887" s="15" t="s">
        <v>0</v>
      </c>
      <c r="C887" s="15" t="s">
        <v>17</v>
      </c>
      <c r="D887" s="15" t="s">
        <v>2</v>
      </c>
      <c r="E887" s="15" t="s">
        <v>115</v>
      </c>
      <c r="F887" s="16">
        <v>454098967492</v>
      </c>
      <c r="G887" s="17">
        <v>0</v>
      </c>
      <c r="H887" s="15" t="s">
        <v>117</v>
      </c>
      <c r="I887" s="17">
        <v>0</v>
      </c>
      <c r="J887" s="17">
        <v>0</v>
      </c>
    </row>
    <row r="888" spans="1:10" x14ac:dyDescent="0.25">
      <c r="A888" s="18">
        <v>2012</v>
      </c>
      <c r="B888" s="18" t="s">
        <v>0</v>
      </c>
      <c r="C888" s="18" t="s">
        <v>133</v>
      </c>
      <c r="D888" s="18" t="s">
        <v>2</v>
      </c>
      <c r="E888" s="18" t="s">
        <v>115</v>
      </c>
      <c r="F888" s="19">
        <v>78062994755</v>
      </c>
      <c r="G888" s="20">
        <v>0</v>
      </c>
      <c r="H888" s="18" t="s">
        <v>117</v>
      </c>
      <c r="I888" s="20">
        <v>0</v>
      </c>
      <c r="J888" s="20">
        <v>0</v>
      </c>
    </row>
    <row r="889" spans="1:10" x14ac:dyDescent="0.25">
      <c r="A889" s="15">
        <v>2012</v>
      </c>
      <c r="B889" s="15" t="s">
        <v>0</v>
      </c>
      <c r="C889" s="15" t="s">
        <v>19</v>
      </c>
      <c r="D889" s="15" t="s">
        <v>2</v>
      </c>
      <c r="E889" s="15" t="s">
        <v>115</v>
      </c>
      <c r="F889" s="16">
        <v>2048782233084</v>
      </c>
      <c r="G889" s="17">
        <v>0</v>
      </c>
      <c r="H889" s="15" t="s">
        <v>117</v>
      </c>
      <c r="I889" s="17">
        <v>0</v>
      </c>
      <c r="J889" s="17">
        <v>0</v>
      </c>
    </row>
    <row r="890" spans="1:10" x14ac:dyDescent="0.25">
      <c r="A890" s="18">
        <v>2012</v>
      </c>
      <c r="B890" s="18" t="s">
        <v>0</v>
      </c>
      <c r="C890" s="18" t="s">
        <v>20</v>
      </c>
      <c r="D890" s="18" t="s">
        <v>2</v>
      </c>
      <c r="E890" s="18" t="s">
        <v>115</v>
      </c>
      <c r="F890" s="19">
        <v>60273618168</v>
      </c>
      <c r="G890" s="20">
        <v>0</v>
      </c>
      <c r="H890" s="18" t="s">
        <v>117</v>
      </c>
      <c r="I890" s="20">
        <v>0</v>
      </c>
      <c r="J890" s="20">
        <v>0</v>
      </c>
    </row>
    <row r="891" spans="1:10" x14ac:dyDescent="0.25">
      <c r="A891" s="15">
        <v>2012</v>
      </c>
      <c r="B891" s="15" t="s">
        <v>0</v>
      </c>
      <c r="C891" s="15" t="s">
        <v>21</v>
      </c>
      <c r="D891" s="15" t="s">
        <v>2</v>
      </c>
      <c r="E891" s="15" t="s">
        <v>115</v>
      </c>
      <c r="F891" s="16">
        <v>11250803893</v>
      </c>
      <c r="G891" s="17">
        <v>0</v>
      </c>
      <c r="H891" s="15" t="s">
        <v>117</v>
      </c>
      <c r="I891" s="17">
        <v>0</v>
      </c>
      <c r="J891" s="17">
        <v>0</v>
      </c>
    </row>
    <row r="892" spans="1:10" x14ac:dyDescent="0.25">
      <c r="A892" s="18">
        <v>2012</v>
      </c>
      <c r="B892" s="18" t="s">
        <v>0</v>
      </c>
      <c r="C892" s="18" t="s">
        <v>22</v>
      </c>
      <c r="D892" s="18" t="s">
        <v>2</v>
      </c>
      <c r="E892" s="18" t="s">
        <v>115</v>
      </c>
      <c r="F892" s="19">
        <v>12368983411</v>
      </c>
      <c r="G892" s="20">
        <v>0</v>
      </c>
      <c r="H892" s="18" t="s">
        <v>117</v>
      </c>
      <c r="I892" s="20">
        <v>0</v>
      </c>
      <c r="J892" s="20">
        <v>0</v>
      </c>
    </row>
    <row r="893" spans="1:10" x14ac:dyDescent="0.25">
      <c r="A893" s="15">
        <v>2012</v>
      </c>
      <c r="B893" s="15" t="s">
        <v>0</v>
      </c>
      <c r="C893" s="15" t="s">
        <v>23</v>
      </c>
      <c r="D893" s="15" t="s">
        <v>2</v>
      </c>
      <c r="E893" s="15" t="s">
        <v>115</v>
      </c>
      <c r="F893" s="16">
        <v>1826017361</v>
      </c>
      <c r="G893" s="17">
        <v>0</v>
      </c>
      <c r="H893" s="15" t="s">
        <v>117</v>
      </c>
      <c r="I893" s="17">
        <v>0</v>
      </c>
      <c r="J893" s="17">
        <v>0</v>
      </c>
    </row>
    <row r="894" spans="1:10" x14ac:dyDescent="0.25">
      <c r="A894" s="18">
        <v>2012</v>
      </c>
      <c r="B894" s="18" t="s">
        <v>0</v>
      </c>
      <c r="C894" s="18" t="s">
        <v>24</v>
      </c>
      <c r="D894" s="18" t="s">
        <v>2</v>
      </c>
      <c r="E894" s="18" t="s">
        <v>115</v>
      </c>
      <c r="F894" s="19">
        <v>156422742613</v>
      </c>
      <c r="G894" s="20">
        <v>0</v>
      </c>
      <c r="H894" s="18" t="s">
        <v>117</v>
      </c>
      <c r="I894" s="20">
        <v>0</v>
      </c>
      <c r="J894" s="20">
        <v>0</v>
      </c>
    </row>
    <row r="895" spans="1:10" x14ac:dyDescent="0.25">
      <c r="A895" s="15">
        <v>2012</v>
      </c>
      <c r="B895" s="15" t="s">
        <v>0</v>
      </c>
      <c r="C895" s="15" t="s">
        <v>25</v>
      </c>
      <c r="D895" s="15" t="s">
        <v>2</v>
      </c>
      <c r="E895" s="15" t="s">
        <v>115</v>
      </c>
      <c r="F895" s="16">
        <v>106104022220</v>
      </c>
      <c r="G895" s="17">
        <v>0</v>
      </c>
      <c r="H895" s="15" t="s">
        <v>117</v>
      </c>
      <c r="I895" s="17">
        <v>0</v>
      </c>
      <c r="J895" s="17">
        <v>0</v>
      </c>
    </row>
    <row r="896" spans="1:10" x14ac:dyDescent="0.25">
      <c r="A896" s="18">
        <v>2012</v>
      </c>
      <c r="B896" s="18" t="s">
        <v>0</v>
      </c>
      <c r="C896" s="18" t="s">
        <v>26</v>
      </c>
      <c r="D896" s="18" t="s">
        <v>2</v>
      </c>
      <c r="E896" s="18" t="s">
        <v>115</v>
      </c>
      <c r="F896" s="19">
        <v>7168472222</v>
      </c>
      <c r="G896" s="20">
        <v>0</v>
      </c>
      <c r="H896" s="18" t="s">
        <v>117</v>
      </c>
      <c r="I896" s="20">
        <v>0</v>
      </c>
      <c r="J896" s="20">
        <v>0</v>
      </c>
    </row>
    <row r="897" spans="1:10" x14ac:dyDescent="0.25">
      <c r="A897" s="15">
        <v>2012</v>
      </c>
      <c r="B897" s="15" t="s">
        <v>0</v>
      </c>
      <c r="C897" s="15" t="s">
        <v>28</v>
      </c>
      <c r="D897" s="15" t="s">
        <v>2</v>
      </c>
      <c r="E897" s="15" t="s">
        <v>115</v>
      </c>
      <c r="F897" s="16">
        <v>18161223711</v>
      </c>
      <c r="G897" s="17">
        <v>0</v>
      </c>
      <c r="H897" s="15" t="s">
        <v>117</v>
      </c>
      <c r="I897" s="17">
        <v>0</v>
      </c>
      <c r="J897" s="17">
        <v>0</v>
      </c>
    </row>
    <row r="898" spans="1:10" x14ac:dyDescent="0.25">
      <c r="A898" s="18">
        <v>2012</v>
      </c>
      <c r="B898" s="18" t="s">
        <v>0</v>
      </c>
      <c r="C898" s="18" t="s">
        <v>29</v>
      </c>
      <c r="D898" s="18" t="s">
        <v>2</v>
      </c>
      <c r="E898" s="18" t="s">
        <v>115</v>
      </c>
      <c r="F898" s="19">
        <v>1220602428</v>
      </c>
      <c r="G898" s="20">
        <v>0</v>
      </c>
      <c r="H898" s="18" t="s">
        <v>117</v>
      </c>
      <c r="I898" s="20">
        <v>0</v>
      </c>
      <c r="J898" s="20">
        <v>0</v>
      </c>
    </row>
    <row r="899" spans="1:10" x14ac:dyDescent="0.25">
      <c r="A899" s="15">
        <v>2012</v>
      </c>
      <c r="B899" s="15" t="s">
        <v>0</v>
      </c>
      <c r="C899" s="15" t="s">
        <v>30</v>
      </c>
      <c r="D899" s="15" t="s">
        <v>2</v>
      </c>
      <c r="E899" s="15" t="s">
        <v>115</v>
      </c>
      <c r="F899" s="16">
        <v>72974489144</v>
      </c>
      <c r="G899" s="17">
        <v>0</v>
      </c>
      <c r="H899" s="15" t="s">
        <v>117</v>
      </c>
      <c r="I899" s="17">
        <v>0</v>
      </c>
      <c r="J899" s="17">
        <v>0</v>
      </c>
    </row>
    <row r="900" spans="1:10" x14ac:dyDescent="0.25">
      <c r="A900" s="18">
        <v>2012</v>
      </c>
      <c r="B900" s="18" t="s">
        <v>0</v>
      </c>
      <c r="C900" s="18" t="s">
        <v>31</v>
      </c>
      <c r="D900" s="18" t="s">
        <v>2</v>
      </c>
      <c r="E900" s="18" t="s">
        <v>115</v>
      </c>
      <c r="F900" s="19">
        <v>558460545476</v>
      </c>
      <c r="G900" s="20">
        <v>0</v>
      </c>
      <c r="H900" s="18" t="s">
        <v>117</v>
      </c>
      <c r="I900" s="20">
        <v>0</v>
      </c>
      <c r="J900" s="20">
        <v>0</v>
      </c>
    </row>
    <row r="901" spans="1:10" x14ac:dyDescent="0.25">
      <c r="A901" s="15">
        <v>2012</v>
      </c>
      <c r="B901" s="15" t="s">
        <v>0</v>
      </c>
      <c r="C901" s="15" t="s">
        <v>213</v>
      </c>
      <c r="D901" s="15" t="s">
        <v>2</v>
      </c>
      <c r="E901" s="15" t="s">
        <v>115</v>
      </c>
      <c r="F901" s="16">
        <v>139032342</v>
      </c>
      <c r="G901" s="17">
        <v>0</v>
      </c>
      <c r="H901" s="15" t="s">
        <v>117</v>
      </c>
      <c r="I901" s="17">
        <v>0</v>
      </c>
      <c r="J901" s="17">
        <v>0</v>
      </c>
    </row>
    <row r="902" spans="1:10" x14ac:dyDescent="0.25">
      <c r="A902" s="18">
        <v>2012</v>
      </c>
      <c r="B902" s="18" t="s">
        <v>0</v>
      </c>
      <c r="C902" s="18" t="s">
        <v>32</v>
      </c>
      <c r="D902" s="18" t="s">
        <v>2</v>
      </c>
      <c r="E902" s="18" t="s">
        <v>115</v>
      </c>
      <c r="F902" s="19">
        <v>2376634360</v>
      </c>
      <c r="G902" s="20">
        <v>0</v>
      </c>
      <c r="H902" s="18" t="s">
        <v>117</v>
      </c>
      <c r="I902" s="20">
        <v>0</v>
      </c>
      <c r="J902" s="20">
        <v>0</v>
      </c>
    </row>
    <row r="903" spans="1:10" x14ac:dyDescent="0.25">
      <c r="A903" s="15">
        <v>2012</v>
      </c>
      <c r="B903" s="15" t="s">
        <v>0</v>
      </c>
      <c r="C903" s="15" t="s">
        <v>34</v>
      </c>
      <c r="D903" s="15" t="s">
        <v>2</v>
      </c>
      <c r="E903" s="15" t="s">
        <v>115</v>
      </c>
      <c r="F903" s="16">
        <v>1410129632976</v>
      </c>
      <c r="G903" s="17">
        <v>0</v>
      </c>
      <c r="H903" s="15" t="s">
        <v>117</v>
      </c>
      <c r="I903" s="17">
        <v>0</v>
      </c>
      <c r="J903" s="17">
        <v>0</v>
      </c>
    </row>
    <row r="904" spans="1:10" x14ac:dyDescent="0.25">
      <c r="A904" s="18">
        <v>2012</v>
      </c>
      <c r="B904" s="18" t="s">
        <v>0</v>
      </c>
      <c r="C904" s="18" t="s">
        <v>35</v>
      </c>
      <c r="D904" s="18" t="s">
        <v>2</v>
      </c>
      <c r="E904" s="18" t="s">
        <v>115</v>
      </c>
      <c r="F904" s="19">
        <v>35151146150</v>
      </c>
      <c r="G904" s="20">
        <v>0</v>
      </c>
      <c r="H904" s="18" t="s">
        <v>117</v>
      </c>
      <c r="I904" s="20">
        <v>0</v>
      </c>
      <c r="J904" s="20">
        <v>0</v>
      </c>
    </row>
    <row r="905" spans="1:10" x14ac:dyDescent="0.25">
      <c r="A905" s="15">
        <v>2012</v>
      </c>
      <c r="B905" s="15" t="s">
        <v>0</v>
      </c>
      <c r="C905" s="15" t="s">
        <v>209</v>
      </c>
      <c r="D905" s="15" t="s">
        <v>2</v>
      </c>
      <c r="E905" s="15" t="s">
        <v>115</v>
      </c>
      <c r="F905" s="16">
        <v>480648982</v>
      </c>
      <c r="G905" s="17">
        <v>0</v>
      </c>
      <c r="H905" s="15" t="s">
        <v>117</v>
      </c>
      <c r="I905" s="17">
        <v>0</v>
      </c>
      <c r="J905" s="17">
        <v>0</v>
      </c>
    </row>
    <row r="906" spans="1:10" x14ac:dyDescent="0.25">
      <c r="A906" s="18">
        <v>2012</v>
      </c>
      <c r="B906" s="18" t="s">
        <v>0</v>
      </c>
      <c r="C906" s="18" t="s">
        <v>36</v>
      </c>
      <c r="D906" s="18" t="s">
        <v>2</v>
      </c>
      <c r="E906" s="18" t="s">
        <v>115</v>
      </c>
      <c r="F906" s="19">
        <v>10124387112</v>
      </c>
      <c r="G906" s="20">
        <v>0</v>
      </c>
      <c r="H906" s="18" t="s">
        <v>117</v>
      </c>
      <c r="I906" s="20">
        <v>0</v>
      </c>
      <c r="J906" s="20">
        <v>0</v>
      </c>
    </row>
    <row r="907" spans="1:10" x14ac:dyDescent="0.25">
      <c r="A907" s="15">
        <v>2012</v>
      </c>
      <c r="B907" s="15" t="s">
        <v>0</v>
      </c>
      <c r="C907" s="15" t="s">
        <v>37</v>
      </c>
      <c r="D907" s="15" t="s">
        <v>2</v>
      </c>
      <c r="E907" s="15" t="s">
        <v>115</v>
      </c>
      <c r="F907" s="16">
        <v>4696173655</v>
      </c>
      <c r="G907" s="17">
        <v>0</v>
      </c>
      <c r="H907" s="15" t="s">
        <v>117</v>
      </c>
      <c r="I907" s="17">
        <v>0</v>
      </c>
      <c r="J907" s="17">
        <v>0</v>
      </c>
    </row>
    <row r="908" spans="1:10" ht="24" x14ac:dyDescent="0.25">
      <c r="A908" s="18">
        <v>2012</v>
      </c>
      <c r="B908" s="18" t="s">
        <v>0</v>
      </c>
      <c r="C908" s="18" t="s">
        <v>38</v>
      </c>
      <c r="D908" s="18" t="s">
        <v>2</v>
      </c>
      <c r="E908" s="18" t="s">
        <v>115</v>
      </c>
      <c r="F908" s="19">
        <v>492907471544</v>
      </c>
      <c r="G908" s="20">
        <v>0</v>
      </c>
      <c r="H908" s="18" t="s">
        <v>117</v>
      </c>
      <c r="I908" s="20">
        <v>0</v>
      </c>
      <c r="J908" s="20">
        <v>0</v>
      </c>
    </row>
    <row r="909" spans="1:10" x14ac:dyDescent="0.25">
      <c r="A909" s="15">
        <v>2012</v>
      </c>
      <c r="B909" s="15" t="s">
        <v>0</v>
      </c>
      <c r="C909" s="15" t="s">
        <v>39</v>
      </c>
      <c r="D909" s="15" t="s">
        <v>2</v>
      </c>
      <c r="E909" s="15" t="s">
        <v>115</v>
      </c>
      <c r="F909" s="16">
        <v>102829804313</v>
      </c>
      <c r="G909" s="17">
        <v>0</v>
      </c>
      <c r="H909" s="15" t="s">
        <v>117</v>
      </c>
      <c r="I909" s="17">
        <v>0</v>
      </c>
      <c r="J909" s="17">
        <v>0</v>
      </c>
    </row>
    <row r="910" spans="1:10" x14ac:dyDescent="0.25">
      <c r="A910" s="18">
        <v>2012</v>
      </c>
      <c r="B910" s="18" t="s">
        <v>0</v>
      </c>
      <c r="C910" s="18" t="s">
        <v>154</v>
      </c>
      <c r="D910" s="18" t="s">
        <v>2</v>
      </c>
      <c r="E910" s="18" t="s">
        <v>115</v>
      </c>
      <c r="F910" s="19">
        <v>5063441687</v>
      </c>
      <c r="G910" s="20">
        <v>0</v>
      </c>
      <c r="H910" s="18" t="s">
        <v>117</v>
      </c>
      <c r="I910" s="20">
        <v>0</v>
      </c>
      <c r="J910" s="20">
        <v>0</v>
      </c>
    </row>
    <row r="911" spans="1:10" x14ac:dyDescent="0.25">
      <c r="A911" s="15">
        <v>2012</v>
      </c>
      <c r="B911" s="15" t="s">
        <v>0</v>
      </c>
      <c r="C911" s="15" t="s">
        <v>40</v>
      </c>
      <c r="D911" s="15" t="s">
        <v>2</v>
      </c>
      <c r="E911" s="15" t="s">
        <v>115</v>
      </c>
      <c r="F911" s="16">
        <v>190031839234</v>
      </c>
      <c r="G911" s="17">
        <v>0</v>
      </c>
      <c r="H911" s="15" t="s">
        <v>117</v>
      </c>
      <c r="I911" s="17">
        <v>0</v>
      </c>
      <c r="J911" s="17">
        <v>0</v>
      </c>
    </row>
    <row r="912" spans="1:10" x14ac:dyDescent="0.25">
      <c r="A912" s="18">
        <v>2012</v>
      </c>
      <c r="B912" s="18" t="s">
        <v>0</v>
      </c>
      <c r="C912" s="18" t="s">
        <v>147</v>
      </c>
      <c r="D912" s="18" t="s">
        <v>2</v>
      </c>
      <c r="E912" s="18" t="s">
        <v>115</v>
      </c>
      <c r="F912" s="19">
        <v>120208957761</v>
      </c>
      <c r="G912" s="22">
        <v>0</v>
      </c>
      <c r="H912" s="18" t="s">
        <v>117</v>
      </c>
      <c r="I912" s="20">
        <v>0</v>
      </c>
      <c r="J912" s="20">
        <v>4</v>
      </c>
    </row>
    <row r="913" spans="1:10" x14ac:dyDescent="0.25">
      <c r="A913" s="15">
        <v>2012</v>
      </c>
      <c r="B913" s="15" t="s">
        <v>0</v>
      </c>
      <c r="C913" s="15" t="s">
        <v>148</v>
      </c>
      <c r="D913" s="15" t="s">
        <v>2</v>
      </c>
      <c r="E913" s="15" t="s">
        <v>115</v>
      </c>
      <c r="F913" s="16">
        <v>63140635000</v>
      </c>
      <c r="G913" s="17">
        <v>0</v>
      </c>
      <c r="H913" s="15" t="s">
        <v>117</v>
      </c>
      <c r="I913" s="17">
        <v>0</v>
      </c>
      <c r="J913" s="17">
        <v>0</v>
      </c>
    </row>
    <row r="914" spans="1:10" x14ac:dyDescent="0.25">
      <c r="A914" s="18">
        <v>2012</v>
      </c>
      <c r="B914" s="18" t="s">
        <v>0</v>
      </c>
      <c r="C914" s="18" t="s">
        <v>42</v>
      </c>
      <c r="D914" s="18" t="s">
        <v>2</v>
      </c>
      <c r="E914" s="18" t="s">
        <v>115</v>
      </c>
      <c r="F914" s="19">
        <v>501528850943</v>
      </c>
      <c r="G914" s="20">
        <v>0</v>
      </c>
      <c r="H914" s="18" t="s">
        <v>117</v>
      </c>
      <c r="I914" s="20">
        <v>0</v>
      </c>
      <c r="J914" s="20">
        <v>0</v>
      </c>
    </row>
    <row r="915" spans="1:10" x14ac:dyDescent="0.25">
      <c r="A915" s="15">
        <v>2012</v>
      </c>
      <c r="B915" s="15" t="s">
        <v>0</v>
      </c>
      <c r="C915" s="15" t="s">
        <v>161</v>
      </c>
      <c r="D915" s="15" t="s">
        <v>2</v>
      </c>
      <c r="E915" s="15" t="s">
        <v>115</v>
      </c>
      <c r="F915" s="16">
        <v>798620022574</v>
      </c>
      <c r="G915" s="17">
        <v>0</v>
      </c>
      <c r="H915" s="15" t="s">
        <v>117</v>
      </c>
      <c r="I915" s="17">
        <v>0</v>
      </c>
      <c r="J915" s="17">
        <v>0</v>
      </c>
    </row>
    <row r="916" spans="1:10" x14ac:dyDescent="0.25">
      <c r="A916" s="18">
        <v>2012</v>
      </c>
      <c r="B916" s="18" t="s">
        <v>0</v>
      </c>
      <c r="C916" s="18" t="s">
        <v>43</v>
      </c>
      <c r="D916" s="18" t="s">
        <v>2</v>
      </c>
      <c r="E916" s="18" t="s">
        <v>115</v>
      </c>
      <c r="F916" s="19">
        <v>92281520630</v>
      </c>
      <c r="G916" s="20">
        <v>0</v>
      </c>
      <c r="H916" s="18" t="s">
        <v>117</v>
      </c>
      <c r="I916" s="20">
        <v>0</v>
      </c>
      <c r="J916" s="20">
        <v>0</v>
      </c>
    </row>
    <row r="917" spans="1:10" x14ac:dyDescent="0.25">
      <c r="A917" s="15">
        <v>2012</v>
      </c>
      <c r="B917" s="15" t="s">
        <v>0</v>
      </c>
      <c r="C917" s="15" t="s">
        <v>44</v>
      </c>
      <c r="D917" s="15" t="s">
        <v>2</v>
      </c>
      <c r="E917" s="15" t="s">
        <v>115</v>
      </c>
      <c r="F917" s="16">
        <v>7877135557</v>
      </c>
      <c r="G917" s="17">
        <v>0</v>
      </c>
      <c r="H917" s="15" t="s">
        <v>117</v>
      </c>
      <c r="I917" s="17">
        <v>0</v>
      </c>
      <c r="J917" s="17">
        <v>0</v>
      </c>
    </row>
    <row r="918" spans="1:10" x14ac:dyDescent="0.25">
      <c r="A918" s="18">
        <v>2012</v>
      </c>
      <c r="B918" s="18" t="s">
        <v>0</v>
      </c>
      <c r="C918" s="18" t="s">
        <v>45</v>
      </c>
      <c r="D918" s="18" t="s">
        <v>2</v>
      </c>
      <c r="E918" s="18" t="s">
        <v>115</v>
      </c>
      <c r="F918" s="19">
        <v>547854447999</v>
      </c>
      <c r="G918" s="20">
        <v>0</v>
      </c>
      <c r="H918" s="18" t="s">
        <v>117</v>
      </c>
      <c r="I918" s="20">
        <v>0</v>
      </c>
      <c r="J918" s="20">
        <v>0</v>
      </c>
    </row>
    <row r="919" spans="1:10" ht="24" x14ac:dyDescent="0.25">
      <c r="A919" s="15">
        <v>2012</v>
      </c>
      <c r="B919" s="15" t="s">
        <v>0</v>
      </c>
      <c r="C919" s="15" t="s">
        <v>210</v>
      </c>
      <c r="D919" s="15" t="s">
        <v>2</v>
      </c>
      <c r="E919" s="15" t="s">
        <v>115</v>
      </c>
      <c r="F919" s="16">
        <v>1597135450</v>
      </c>
      <c r="G919" s="17">
        <v>0</v>
      </c>
      <c r="H919" s="15" t="s">
        <v>117</v>
      </c>
      <c r="I919" s="17">
        <v>0</v>
      </c>
      <c r="J919" s="17">
        <v>0</v>
      </c>
    </row>
    <row r="920" spans="1:10" x14ac:dyDescent="0.25">
      <c r="A920" s="18">
        <v>2012</v>
      </c>
      <c r="B920" s="18" t="s">
        <v>0</v>
      </c>
      <c r="C920" s="18" t="s">
        <v>47</v>
      </c>
      <c r="D920" s="18" t="s">
        <v>2</v>
      </c>
      <c r="E920" s="18" t="s">
        <v>115</v>
      </c>
      <c r="F920" s="19">
        <v>4446163434</v>
      </c>
      <c r="G920" s="20">
        <v>0</v>
      </c>
      <c r="H920" s="18" t="s">
        <v>117</v>
      </c>
      <c r="I920" s="20">
        <v>0</v>
      </c>
      <c r="J920" s="20">
        <v>0</v>
      </c>
    </row>
    <row r="921" spans="1:10" x14ac:dyDescent="0.25">
      <c r="A921" s="15">
        <v>2012</v>
      </c>
      <c r="B921" s="15" t="s">
        <v>0</v>
      </c>
      <c r="C921" s="15" t="s">
        <v>48</v>
      </c>
      <c r="D921" s="15" t="s">
        <v>2</v>
      </c>
      <c r="E921" s="15" t="s">
        <v>115</v>
      </c>
      <c r="F921" s="16">
        <v>12685521524</v>
      </c>
      <c r="G921" s="17">
        <v>0</v>
      </c>
      <c r="H921" s="15" t="s">
        <v>117</v>
      </c>
      <c r="I921" s="17">
        <v>0</v>
      </c>
      <c r="J921" s="17">
        <v>0</v>
      </c>
    </row>
    <row r="922" spans="1:10" x14ac:dyDescent="0.25">
      <c r="A922" s="18">
        <v>2012</v>
      </c>
      <c r="B922" s="18" t="s">
        <v>0</v>
      </c>
      <c r="C922" s="18" t="s">
        <v>49</v>
      </c>
      <c r="D922" s="18" t="s">
        <v>2</v>
      </c>
      <c r="E922" s="18" t="s">
        <v>115</v>
      </c>
      <c r="F922" s="19">
        <v>29652662128</v>
      </c>
      <c r="G922" s="20">
        <v>0</v>
      </c>
      <c r="H922" s="18" t="s">
        <v>117</v>
      </c>
      <c r="I922" s="20">
        <v>0</v>
      </c>
      <c r="J922" s="20">
        <v>0</v>
      </c>
    </row>
    <row r="923" spans="1:10" x14ac:dyDescent="0.25">
      <c r="A923" s="15">
        <v>2012</v>
      </c>
      <c r="B923" s="15" t="s">
        <v>0</v>
      </c>
      <c r="C923" s="15" t="s">
        <v>50</v>
      </c>
      <c r="D923" s="15" t="s">
        <v>2</v>
      </c>
      <c r="E923" s="15" t="s">
        <v>115</v>
      </c>
      <c r="F923" s="16">
        <v>13726902677</v>
      </c>
      <c r="G923" s="17">
        <v>0</v>
      </c>
      <c r="H923" s="15" t="s">
        <v>117</v>
      </c>
      <c r="I923" s="17">
        <v>0</v>
      </c>
      <c r="J923" s="17">
        <v>0</v>
      </c>
    </row>
    <row r="924" spans="1:10" ht="24" x14ac:dyDescent="0.25">
      <c r="A924" s="18">
        <v>2012</v>
      </c>
      <c r="B924" s="18" t="s">
        <v>0</v>
      </c>
      <c r="C924" s="18" t="s">
        <v>162</v>
      </c>
      <c r="D924" s="18" t="s">
        <v>2</v>
      </c>
      <c r="E924" s="18" t="s">
        <v>115</v>
      </c>
      <c r="F924" s="19">
        <v>1020521467</v>
      </c>
      <c r="G924" s="20">
        <v>0</v>
      </c>
      <c r="H924" s="18" t="s">
        <v>117</v>
      </c>
      <c r="I924" s="20">
        <v>0</v>
      </c>
      <c r="J924" s="20">
        <v>0</v>
      </c>
    </row>
    <row r="925" spans="1:10" x14ac:dyDescent="0.25">
      <c r="A925" s="15">
        <v>2012</v>
      </c>
      <c r="B925" s="15" t="s">
        <v>0</v>
      </c>
      <c r="C925" s="15" t="s">
        <v>51</v>
      </c>
      <c r="D925" s="15" t="s">
        <v>2</v>
      </c>
      <c r="E925" s="15" t="s">
        <v>115</v>
      </c>
      <c r="F925" s="16">
        <v>1224513561</v>
      </c>
      <c r="G925" s="17">
        <v>0</v>
      </c>
      <c r="H925" s="15" t="s">
        <v>117</v>
      </c>
      <c r="I925" s="17">
        <v>0</v>
      </c>
      <c r="J925" s="17">
        <v>0</v>
      </c>
    </row>
    <row r="926" spans="1:10" x14ac:dyDescent="0.25">
      <c r="A926" s="18">
        <v>2012</v>
      </c>
      <c r="B926" s="18" t="s">
        <v>0</v>
      </c>
      <c r="C926" s="18" t="s">
        <v>168</v>
      </c>
      <c r="D926" s="18" t="s">
        <v>2</v>
      </c>
      <c r="E926" s="18" t="s">
        <v>115</v>
      </c>
      <c r="F926" s="19">
        <v>161606754</v>
      </c>
      <c r="G926" s="20">
        <v>0</v>
      </c>
      <c r="H926" s="18" t="s">
        <v>117</v>
      </c>
      <c r="I926" s="20">
        <v>0</v>
      </c>
      <c r="J926" s="20">
        <v>0</v>
      </c>
    </row>
    <row r="927" spans="1:10" x14ac:dyDescent="0.25">
      <c r="A927" s="15">
        <v>2012</v>
      </c>
      <c r="B927" s="15" t="s">
        <v>0</v>
      </c>
      <c r="C927" s="15" t="s">
        <v>164</v>
      </c>
      <c r="D927" s="15" t="s">
        <v>2</v>
      </c>
      <c r="E927" s="15" t="s">
        <v>115</v>
      </c>
      <c r="F927" s="16">
        <v>5646270198</v>
      </c>
      <c r="G927" s="17">
        <v>0</v>
      </c>
      <c r="H927" s="15" t="s">
        <v>117</v>
      </c>
      <c r="I927" s="17">
        <v>0</v>
      </c>
      <c r="J927" s="17">
        <v>0</v>
      </c>
    </row>
    <row r="928" spans="1:10" x14ac:dyDescent="0.25">
      <c r="A928" s="18">
        <v>2012</v>
      </c>
      <c r="B928" s="18" t="s">
        <v>0</v>
      </c>
      <c r="C928" s="18" t="s">
        <v>53</v>
      </c>
      <c r="D928" s="18" t="s">
        <v>2</v>
      </c>
      <c r="E928" s="18" t="s">
        <v>115</v>
      </c>
      <c r="F928" s="19">
        <v>2257737340</v>
      </c>
      <c r="G928" s="20">
        <v>0</v>
      </c>
      <c r="H928" s="18" t="s">
        <v>117</v>
      </c>
      <c r="I928" s="20">
        <v>0</v>
      </c>
      <c r="J928" s="20">
        <v>0</v>
      </c>
    </row>
    <row r="929" spans="1:10" x14ac:dyDescent="0.25">
      <c r="A929" s="15">
        <v>2012</v>
      </c>
      <c r="B929" s="15" t="s">
        <v>0</v>
      </c>
      <c r="C929" s="15" t="s">
        <v>54</v>
      </c>
      <c r="D929" s="15" t="s">
        <v>2</v>
      </c>
      <c r="E929" s="15" t="s">
        <v>115</v>
      </c>
      <c r="F929" s="16">
        <v>370706658359</v>
      </c>
      <c r="G929" s="17">
        <v>0</v>
      </c>
      <c r="H929" s="15" t="s">
        <v>117</v>
      </c>
      <c r="I929" s="17">
        <v>0</v>
      </c>
      <c r="J929" s="17">
        <v>0</v>
      </c>
    </row>
    <row r="930" spans="1:10" x14ac:dyDescent="0.25">
      <c r="A930" s="18">
        <v>2012</v>
      </c>
      <c r="B930" s="18" t="s">
        <v>0</v>
      </c>
      <c r="C930" s="18" t="s">
        <v>202</v>
      </c>
      <c r="D930" s="18" t="s">
        <v>2</v>
      </c>
      <c r="E930" s="18" t="s">
        <v>115</v>
      </c>
      <c r="F930" s="19">
        <v>468788331</v>
      </c>
      <c r="G930" s="20">
        <v>0</v>
      </c>
      <c r="H930" s="18" t="s">
        <v>117</v>
      </c>
      <c r="I930" s="20">
        <v>0</v>
      </c>
      <c r="J930" s="20">
        <v>0</v>
      </c>
    </row>
    <row r="931" spans="1:10" x14ac:dyDescent="0.25">
      <c r="A931" s="15">
        <v>2012</v>
      </c>
      <c r="B931" s="15" t="s">
        <v>0</v>
      </c>
      <c r="C931" s="15" t="s">
        <v>57</v>
      </c>
      <c r="D931" s="15" t="s">
        <v>2</v>
      </c>
      <c r="E931" s="15" t="s">
        <v>115</v>
      </c>
      <c r="F931" s="16">
        <v>52138225677</v>
      </c>
      <c r="G931" s="17">
        <v>0</v>
      </c>
      <c r="H931" s="15" t="s">
        <v>117</v>
      </c>
      <c r="I931" s="17">
        <v>0</v>
      </c>
      <c r="J931" s="17">
        <v>0</v>
      </c>
    </row>
    <row r="932" spans="1:10" x14ac:dyDescent="0.25">
      <c r="A932" s="18">
        <v>2012</v>
      </c>
      <c r="B932" s="18" t="s">
        <v>0</v>
      </c>
      <c r="C932" s="18" t="s">
        <v>128</v>
      </c>
      <c r="D932" s="18" t="s">
        <v>2</v>
      </c>
      <c r="E932" s="18" t="s">
        <v>115</v>
      </c>
      <c r="F932" s="19">
        <v>5376995496</v>
      </c>
      <c r="G932" s="20">
        <v>0</v>
      </c>
      <c r="H932" s="18" t="s">
        <v>117</v>
      </c>
      <c r="I932" s="20">
        <v>0</v>
      </c>
      <c r="J932" s="20">
        <v>0</v>
      </c>
    </row>
    <row r="933" spans="1:10" x14ac:dyDescent="0.25">
      <c r="A933" s="15">
        <v>2012</v>
      </c>
      <c r="B933" s="15" t="s">
        <v>0</v>
      </c>
      <c r="C933" s="15" t="s">
        <v>58</v>
      </c>
      <c r="D933" s="15" t="s">
        <v>2</v>
      </c>
      <c r="E933" s="15" t="s">
        <v>115</v>
      </c>
      <c r="F933" s="16">
        <v>552461793743</v>
      </c>
      <c r="G933" s="17">
        <v>0</v>
      </c>
      <c r="H933" s="15" t="s">
        <v>117</v>
      </c>
      <c r="I933" s="17">
        <v>0</v>
      </c>
      <c r="J933" s="17">
        <v>0</v>
      </c>
    </row>
    <row r="934" spans="1:10" x14ac:dyDescent="0.25">
      <c r="A934" s="18">
        <v>2012</v>
      </c>
      <c r="B934" s="18" t="s">
        <v>0</v>
      </c>
      <c r="C934" s="18" t="s">
        <v>59</v>
      </c>
      <c r="D934" s="18" t="s">
        <v>2</v>
      </c>
      <c r="E934" s="18" t="s">
        <v>115</v>
      </c>
      <c r="F934" s="19">
        <v>37304685387</v>
      </c>
      <c r="G934" s="20">
        <v>0</v>
      </c>
      <c r="H934" s="18" t="s">
        <v>117</v>
      </c>
      <c r="I934" s="20">
        <v>0</v>
      </c>
      <c r="J934" s="20">
        <v>0</v>
      </c>
    </row>
    <row r="935" spans="1:10" x14ac:dyDescent="0.25">
      <c r="A935" s="15">
        <v>2012</v>
      </c>
      <c r="B935" s="15" t="s">
        <v>0</v>
      </c>
      <c r="C935" s="15" t="s">
        <v>129</v>
      </c>
      <c r="D935" s="15" t="s">
        <v>2</v>
      </c>
      <c r="E935" s="15" t="s">
        <v>115</v>
      </c>
      <c r="F935" s="16">
        <v>4550646986</v>
      </c>
      <c r="G935" s="17">
        <v>0</v>
      </c>
      <c r="H935" s="15" t="s">
        <v>117</v>
      </c>
      <c r="I935" s="17">
        <v>0</v>
      </c>
      <c r="J935" s="17">
        <v>0</v>
      </c>
    </row>
    <row r="936" spans="1:10" x14ac:dyDescent="0.25">
      <c r="A936" s="18">
        <v>2012</v>
      </c>
      <c r="B936" s="18" t="s">
        <v>0</v>
      </c>
      <c r="C936" s="18" t="s">
        <v>137</v>
      </c>
      <c r="D936" s="18" t="s">
        <v>2</v>
      </c>
      <c r="E936" s="18" t="s">
        <v>115</v>
      </c>
      <c r="F936" s="19">
        <v>160952207393</v>
      </c>
      <c r="G936" s="20">
        <v>0</v>
      </c>
      <c r="H936" s="18" t="s">
        <v>117</v>
      </c>
      <c r="I936" s="20">
        <v>0</v>
      </c>
      <c r="J936" s="20">
        <v>0</v>
      </c>
    </row>
    <row r="937" spans="1:10" x14ac:dyDescent="0.25">
      <c r="A937" s="15">
        <v>2012</v>
      </c>
      <c r="B937" s="15" t="s">
        <v>0</v>
      </c>
      <c r="C937" s="15" t="s">
        <v>60</v>
      </c>
      <c r="D937" s="15" t="s">
        <v>2</v>
      </c>
      <c r="E937" s="15" t="s">
        <v>115</v>
      </c>
      <c r="F937" s="16">
        <v>24613675622</v>
      </c>
      <c r="G937" s="17">
        <v>0</v>
      </c>
      <c r="H937" s="15" t="s">
        <v>117</v>
      </c>
      <c r="I937" s="17">
        <v>0</v>
      </c>
      <c r="J937" s="17">
        <v>0</v>
      </c>
    </row>
    <row r="938" spans="1:10" x14ac:dyDescent="0.25">
      <c r="A938" s="18">
        <v>2012</v>
      </c>
      <c r="B938" s="18" t="s">
        <v>0</v>
      </c>
      <c r="C938" s="18" t="s">
        <v>149</v>
      </c>
      <c r="D938" s="18" t="s">
        <v>2</v>
      </c>
      <c r="E938" s="18" t="s">
        <v>115</v>
      </c>
      <c r="F938" s="19">
        <v>15944740415</v>
      </c>
      <c r="G938" s="20">
        <v>0</v>
      </c>
      <c r="H938" s="18" t="s">
        <v>117</v>
      </c>
      <c r="I938" s="20">
        <v>0</v>
      </c>
      <c r="J938" s="20">
        <v>0</v>
      </c>
    </row>
    <row r="939" spans="1:10" ht="24" x14ac:dyDescent="0.25">
      <c r="A939" s="15">
        <v>2012</v>
      </c>
      <c r="B939" s="15" t="s">
        <v>0</v>
      </c>
      <c r="C939" s="15" t="s">
        <v>170</v>
      </c>
      <c r="D939" s="15" t="s">
        <v>2</v>
      </c>
      <c r="E939" s="15" t="s">
        <v>115</v>
      </c>
      <c r="F939" s="16">
        <v>4517686274</v>
      </c>
      <c r="G939" s="17">
        <v>0</v>
      </c>
      <c r="H939" s="15" t="s">
        <v>117</v>
      </c>
      <c r="I939" s="17">
        <v>0</v>
      </c>
      <c r="J939" s="17">
        <v>0</v>
      </c>
    </row>
    <row r="940" spans="1:10" x14ac:dyDescent="0.25">
      <c r="A940" s="18">
        <v>2012</v>
      </c>
      <c r="B940" s="18" t="s">
        <v>0</v>
      </c>
      <c r="C940" s="18" t="s">
        <v>203</v>
      </c>
      <c r="D940" s="18" t="s">
        <v>2</v>
      </c>
      <c r="E940" s="18" t="s">
        <v>115</v>
      </c>
      <c r="F940" s="19">
        <v>7282792069</v>
      </c>
      <c r="G940" s="22">
        <v>0</v>
      </c>
      <c r="H940" s="18" t="s">
        <v>117</v>
      </c>
      <c r="I940" s="20">
        <v>0</v>
      </c>
      <c r="J940" s="20">
        <v>4</v>
      </c>
    </row>
    <row r="941" spans="1:10" x14ac:dyDescent="0.25">
      <c r="A941" s="15">
        <v>2012</v>
      </c>
      <c r="B941" s="15" t="s">
        <v>0</v>
      </c>
      <c r="C941" s="15" t="s">
        <v>61</v>
      </c>
      <c r="D941" s="15" t="s">
        <v>2</v>
      </c>
      <c r="E941" s="15" t="s">
        <v>115</v>
      </c>
      <c r="F941" s="16">
        <v>46366535800</v>
      </c>
      <c r="G941" s="21">
        <v>0</v>
      </c>
      <c r="H941" s="15" t="s">
        <v>117</v>
      </c>
      <c r="I941" s="17">
        <v>0</v>
      </c>
      <c r="J941" s="17">
        <v>4</v>
      </c>
    </row>
    <row r="942" spans="1:10" x14ac:dyDescent="0.25">
      <c r="A942" s="18">
        <v>2012</v>
      </c>
      <c r="B942" s="18" t="s">
        <v>0</v>
      </c>
      <c r="C942" s="18" t="s">
        <v>62</v>
      </c>
      <c r="D942" s="18" t="s">
        <v>2</v>
      </c>
      <c r="E942" s="18" t="s">
        <v>115</v>
      </c>
      <c r="F942" s="19">
        <v>179603599442</v>
      </c>
      <c r="G942" s="20">
        <v>0</v>
      </c>
      <c r="H942" s="18" t="s">
        <v>117</v>
      </c>
      <c r="I942" s="20">
        <v>0</v>
      </c>
      <c r="J942" s="20">
        <v>0</v>
      </c>
    </row>
    <row r="943" spans="1:10" x14ac:dyDescent="0.25">
      <c r="A943" s="15">
        <v>2012</v>
      </c>
      <c r="B943" s="15" t="s">
        <v>0</v>
      </c>
      <c r="C943" s="15" t="s">
        <v>63</v>
      </c>
      <c r="D943" s="15" t="s">
        <v>2</v>
      </c>
      <c r="E943" s="15" t="s">
        <v>115</v>
      </c>
      <c r="F943" s="16">
        <v>58140499722</v>
      </c>
      <c r="G943" s="17">
        <v>0</v>
      </c>
      <c r="H943" s="15" t="s">
        <v>117</v>
      </c>
      <c r="I943" s="17">
        <v>0</v>
      </c>
      <c r="J943" s="17">
        <v>0</v>
      </c>
    </row>
    <row r="944" spans="1:10" x14ac:dyDescent="0.25">
      <c r="A944" s="18">
        <v>2012</v>
      </c>
      <c r="B944" s="18" t="s">
        <v>0</v>
      </c>
      <c r="C944" s="18" t="s">
        <v>64</v>
      </c>
      <c r="D944" s="18" t="s">
        <v>2</v>
      </c>
      <c r="E944" s="18" t="s">
        <v>115</v>
      </c>
      <c r="F944" s="19">
        <v>57904330434</v>
      </c>
      <c r="G944" s="20">
        <v>0</v>
      </c>
      <c r="H944" s="18" t="s">
        <v>117</v>
      </c>
      <c r="I944" s="20">
        <v>0</v>
      </c>
      <c r="J944" s="20">
        <v>0</v>
      </c>
    </row>
    <row r="945" spans="1:10" ht="24" x14ac:dyDescent="0.25">
      <c r="A945" s="15">
        <v>2012</v>
      </c>
      <c r="B945" s="15" t="s">
        <v>0</v>
      </c>
      <c r="C945" s="15" t="s">
        <v>65</v>
      </c>
      <c r="D945" s="15" t="s">
        <v>2</v>
      </c>
      <c r="E945" s="15" t="s">
        <v>115</v>
      </c>
      <c r="F945" s="16">
        <v>524766420613</v>
      </c>
      <c r="G945" s="17">
        <v>0</v>
      </c>
      <c r="H945" s="15" t="s">
        <v>117</v>
      </c>
      <c r="I945" s="17">
        <v>0</v>
      </c>
      <c r="J945" s="17">
        <v>0</v>
      </c>
    </row>
    <row r="946" spans="1:10" x14ac:dyDescent="0.25">
      <c r="A946" s="18">
        <v>2012</v>
      </c>
      <c r="B946" s="18" t="s">
        <v>0</v>
      </c>
      <c r="C946" s="18" t="s">
        <v>138</v>
      </c>
      <c r="D946" s="18" t="s">
        <v>2</v>
      </c>
      <c r="E946" s="18" t="s">
        <v>115</v>
      </c>
      <c r="F946" s="19">
        <v>387373982617</v>
      </c>
      <c r="G946" s="20">
        <v>0</v>
      </c>
      <c r="H946" s="18" t="s">
        <v>117</v>
      </c>
      <c r="I946" s="20">
        <v>0</v>
      </c>
      <c r="J946" s="20">
        <v>0</v>
      </c>
    </row>
    <row r="947" spans="1:10" x14ac:dyDescent="0.25">
      <c r="A947" s="15">
        <v>2012</v>
      </c>
      <c r="B947" s="15" t="s">
        <v>0</v>
      </c>
      <c r="C947" s="15" t="s">
        <v>67</v>
      </c>
      <c r="D947" s="15" t="s">
        <v>2</v>
      </c>
      <c r="E947" s="15" t="s">
        <v>115</v>
      </c>
      <c r="F947" s="16">
        <v>11229030695</v>
      </c>
      <c r="G947" s="17">
        <v>0</v>
      </c>
      <c r="H947" s="15" t="s">
        <v>117</v>
      </c>
      <c r="I947" s="17">
        <v>0</v>
      </c>
      <c r="J947" s="17">
        <v>0</v>
      </c>
    </row>
    <row r="948" spans="1:10" x14ac:dyDescent="0.25">
      <c r="A948" s="18">
        <v>2012</v>
      </c>
      <c r="B948" s="18" t="s">
        <v>0</v>
      </c>
      <c r="C948" s="18" t="s">
        <v>69</v>
      </c>
      <c r="D948" s="18" t="s">
        <v>2</v>
      </c>
      <c r="E948" s="18" t="s">
        <v>115</v>
      </c>
      <c r="F948" s="19">
        <v>408393019734</v>
      </c>
      <c r="G948" s="20">
        <v>0</v>
      </c>
      <c r="H948" s="18" t="s">
        <v>117</v>
      </c>
      <c r="I948" s="20">
        <v>0</v>
      </c>
      <c r="J948" s="20">
        <v>0</v>
      </c>
    </row>
    <row r="949" spans="1:10" x14ac:dyDescent="0.25">
      <c r="A949" s="15">
        <v>2012</v>
      </c>
      <c r="B949" s="15" t="s">
        <v>0</v>
      </c>
      <c r="C949" s="15" t="s">
        <v>70</v>
      </c>
      <c r="D949" s="15" t="s">
        <v>2</v>
      </c>
      <c r="E949" s="15" t="s">
        <v>115</v>
      </c>
      <c r="F949" s="16">
        <v>79866996369</v>
      </c>
      <c r="G949" s="17">
        <v>0</v>
      </c>
      <c r="H949" s="15" t="s">
        <v>117</v>
      </c>
      <c r="I949" s="17">
        <v>0</v>
      </c>
      <c r="J949" s="17">
        <v>0</v>
      </c>
    </row>
    <row r="950" spans="1:10" x14ac:dyDescent="0.25">
      <c r="A950" s="18">
        <v>2012</v>
      </c>
      <c r="B950" s="18" t="s">
        <v>0</v>
      </c>
      <c r="C950" s="18" t="s">
        <v>71</v>
      </c>
      <c r="D950" s="18" t="s">
        <v>2</v>
      </c>
      <c r="E950" s="18" t="s">
        <v>115</v>
      </c>
      <c r="F950" s="19">
        <v>114529170983</v>
      </c>
      <c r="G950" s="20">
        <v>0</v>
      </c>
      <c r="H950" s="18" t="s">
        <v>117</v>
      </c>
      <c r="I950" s="20">
        <v>0</v>
      </c>
      <c r="J950" s="20">
        <v>0</v>
      </c>
    </row>
    <row r="951" spans="1:10" x14ac:dyDescent="0.25">
      <c r="A951" s="15">
        <v>2012</v>
      </c>
      <c r="B951" s="15" t="s">
        <v>0</v>
      </c>
      <c r="C951" s="15" t="s">
        <v>72</v>
      </c>
      <c r="D951" s="15" t="s">
        <v>2</v>
      </c>
      <c r="E951" s="15" t="s">
        <v>115</v>
      </c>
      <c r="F951" s="16">
        <v>27080021571</v>
      </c>
      <c r="G951" s="17">
        <v>0</v>
      </c>
      <c r="H951" s="15" t="s">
        <v>117</v>
      </c>
      <c r="I951" s="17">
        <v>0</v>
      </c>
      <c r="J951" s="17">
        <v>0</v>
      </c>
    </row>
    <row r="952" spans="1:10" x14ac:dyDescent="0.25">
      <c r="A952" s="18">
        <v>2012</v>
      </c>
      <c r="B952" s="18" t="s">
        <v>0</v>
      </c>
      <c r="C952" s="18" t="s">
        <v>73</v>
      </c>
      <c r="D952" s="18" t="s">
        <v>2</v>
      </c>
      <c r="E952" s="18" t="s">
        <v>115</v>
      </c>
      <c r="F952" s="19">
        <v>98824503707</v>
      </c>
      <c r="G952" s="22">
        <v>0</v>
      </c>
      <c r="H952" s="18" t="s">
        <v>117</v>
      </c>
      <c r="I952" s="20">
        <v>0</v>
      </c>
      <c r="J952" s="20">
        <v>4</v>
      </c>
    </row>
    <row r="953" spans="1:10" x14ac:dyDescent="0.25">
      <c r="A953" s="15">
        <v>2012</v>
      </c>
      <c r="B953" s="15" t="s">
        <v>0</v>
      </c>
      <c r="C953" s="15" t="s">
        <v>74</v>
      </c>
      <c r="D953" s="15" t="s">
        <v>2</v>
      </c>
      <c r="E953" s="15" t="s">
        <v>115</v>
      </c>
      <c r="F953" s="16">
        <v>285936445693</v>
      </c>
      <c r="G953" s="17">
        <v>0</v>
      </c>
      <c r="H953" s="15" t="s">
        <v>117</v>
      </c>
      <c r="I953" s="17">
        <v>0</v>
      </c>
      <c r="J953" s="17">
        <v>0</v>
      </c>
    </row>
    <row r="954" spans="1:10" x14ac:dyDescent="0.25">
      <c r="A954" s="18">
        <v>2012</v>
      </c>
      <c r="B954" s="18" t="s">
        <v>0</v>
      </c>
      <c r="C954" s="18" t="s">
        <v>204</v>
      </c>
      <c r="D954" s="18" t="s">
        <v>2</v>
      </c>
      <c r="E954" s="18" t="s">
        <v>115</v>
      </c>
      <c r="F954" s="19">
        <v>3383881124</v>
      </c>
      <c r="G954" s="20">
        <v>0</v>
      </c>
      <c r="H954" s="18" t="s">
        <v>117</v>
      </c>
      <c r="I954" s="20">
        <v>0</v>
      </c>
      <c r="J954" s="20">
        <v>0</v>
      </c>
    </row>
    <row r="955" spans="1:10" x14ac:dyDescent="0.25">
      <c r="A955" s="15">
        <v>2012</v>
      </c>
      <c r="B955" s="15" t="s">
        <v>0</v>
      </c>
      <c r="C955" s="15" t="s">
        <v>75</v>
      </c>
      <c r="D955" s="15" t="s">
        <v>2</v>
      </c>
      <c r="E955" s="15" t="s">
        <v>115</v>
      </c>
      <c r="F955" s="16">
        <v>172439164052</v>
      </c>
      <c r="G955" s="17">
        <v>0</v>
      </c>
      <c r="H955" s="15" t="s">
        <v>117</v>
      </c>
      <c r="I955" s="17">
        <v>0</v>
      </c>
      <c r="J955" s="17">
        <v>0</v>
      </c>
    </row>
    <row r="956" spans="1:10" x14ac:dyDescent="0.25">
      <c r="A956" s="18">
        <v>2012</v>
      </c>
      <c r="B956" s="18" t="s">
        <v>0</v>
      </c>
      <c r="C956" s="18" t="s">
        <v>76</v>
      </c>
      <c r="D956" s="18" t="s">
        <v>2</v>
      </c>
      <c r="E956" s="18" t="s">
        <v>115</v>
      </c>
      <c r="F956" s="19">
        <v>312282673243</v>
      </c>
      <c r="G956" s="20">
        <v>0</v>
      </c>
      <c r="H956" s="18" t="s">
        <v>117</v>
      </c>
      <c r="I956" s="20">
        <v>0</v>
      </c>
      <c r="J956" s="20">
        <v>0</v>
      </c>
    </row>
    <row r="957" spans="1:10" x14ac:dyDescent="0.25">
      <c r="A957" s="15">
        <v>2012</v>
      </c>
      <c r="B957" s="15" t="s">
        <v>0</v>
      </c>
      <c r="C957" s="15" t="s">
        <v>77</v>
      </c>
      <c r="D957" s="15" t="s">
        <v>2</v>
      </c>
      <c r="E957" s="15" t="s">
        <v>115</v>
      </c>
      <c r="F957" s="16">
        <v>229544513253</v>
      </c>
      <c r="G957" s="17">
        <v>0</v>
      </c>
      <c r="H957" s="15" t="s">
        <v>117</v>
      </c>
      <c r="I957" s="17">
        <v>0</v>
      </c>
      <c r="J957" s="17">
        <v>0</v>
      </c>
    </row>
    <row r="958" spans="1:10" ht="24" x14ac:dyDescent="0.25">
      <c r="A958" s="18">
        <v>2012</v>
      </c>
      <c r="B958" s="18" t="s">
        <v>0</v>
      </c>
      <c r="C958" s="18" t="s">
        <v>78</v>
      </c>
      <c r="D958" s="18" t="s">
        <v>2</v>
      </c>
      <c r="E958" s="18" t="s">
        <v>115</v>
      </c>
      <c r="F958" s="19">
        <v>350123000000</v>
      </c>
      <c r="G958" s="20">
        <v>0</v>
      </c>
      <c r="H958" s="18" t="s">
        <v>117</v>
      </c>
      <c r="I958" s="20">
        <v>0</v>
      </c>
      <c r="J958" s="20">
        <v>0</v>
      </c>
    </row>
    <row r="959" spans="1:10" x14ac:dyDescent="0.25">
      <c r="A959" s="15">
        <v>2012</v>
      </c>
      <c r="B959" s="15" t="s">
        <v>0</v>
      </c>
      <c r="C959" s="15" t="s">
        <v>127</v>
      </c>
      <c r="D959" s="15" t="s">
        <v>2</v>
      </c>
      <c r="E959" s="15" t="s">
        <v>115</v>
      </c>
      <c r="F959" s="16">
        <v>17007445910</v>
      </c>
      <c r="G959" s="17">
        <v>0</v>
      </c>
      <c r="H959" s="15" t="s">
        <v>117</v>
      </c>
      <c r="I959" s="17">
        <v>0</v>
      </c>
      <c r="J959" s="17">
        <v>0</v>
      </c>
    </row>
    <row r="960" spans="1:10" x14ac:dyDescent="0.25">
      <c r="A960" s="18">
        <v>2012</v>
      </c>
      <c r="B960" s="18" t="s">
        <v>0</v>
      </c>
      <c r="C960" s="18" t="s">
        <v>79</v>
      </c>
      <c r="D960" s="18" t="s">
        <v>2</v>
      </c>
      <c r="E960" s="18" t="s">
        <v>115</v>
      </c>
      <c r="F960" s="19">
        <v>152461736556</v>
      </c>
      <c r="G960" s="20">
        <v>0</v>
      </c>
      <c r="H960" s="18" t="s">
        <v>117</v>
      </c>
      <c r="I960" s="20">
        <v>0</v>
      </c>
      <c r="J960" s="20">
        <v>0</v>
      </c>
    </row>
    <row r="961" spans="1:10" x14ac:dyDescent="0.25">
      <c r="A961" s="15">
        <v>2012</v>
      </c>
      <c r="B961" s="15" t="s">
        <v>0</v>
      </c>
      <c r="C961" s="15" t="s">
        <v>139</v>
      </c>
      <c r="D961" s="15" t="s">
        <v>2</v>
      </c>
      <c r="E961" s="15" t="s">
        <v>115</v>
      </c>
      <c r="F961" s="16">
        <v>2357493248</v>
      </c>
      <c r="G961" s="17">
        <v>0</v>
      </c>
      <c r="H961" s="15" t="s">
        <v>117</v>
      </c>
      <c r="I961" s="17">
        <v>0</v>
      </c>
      <c r="J961" s="17">
        <v>0</v>
      </c>
    </row>
    <row r="962" spans="1:10" ht="24" x14ac:dyDescent="0.25">
      <c r="A962" s="18">
        <v>2012</v>
      </c>
      <c r="B962" s="18" t="s">
        <v>0</v>
      </c>
      <c r="C962" s="18" t="s">
        <v>81</v>
      </c>
      <c r="D962" s="18" t="s">
        <v>2</v>
      </c>
      <c r="E962" s="18" t="s">
        <v>115</v>
      </c>
      <c r="F962" s="19">
        <v>4015402908</v>
      </c>
      <c r="G962" s="20">
        <v>0</v>
      </c>
      <c r="H962" s="18" t="s">
        <v>117</v>
      </c>
      <c r="I962" s="20">
        <v>0</v>
      </c>
      <c r="J962" s="20">
        <v>0</v>
      </c>
    </row>
    <row r="963" spans="1:10" x14ac:dyDescent="0.25">
      <c r="A963" s="15">
        <v>2012</v>
      </c>
      <c r="B963" s="15" t="s">
        <v>0</v>
      </c>
      <c r="C963" s="15" t="s">
        <v>83</v>
      </c>
      <c r="D963" s="15" t="s">
        <v>2</v>
      </c>
      <c r="E963" s="15" t="s">
        <v>115</v>
      </c>
      <c r="F963" s="16">
        <v>481225753723</v>
      </c>
      <c r="G963" s="17">
        <v>0</v>
      </c>
      <c r="H963" s="15" t="s">
        <v>117</v>
      </c>
      <c r="I963" s="17">
        <v>0</v>
      </c>
      <c r="J963" s="17">
        <v>0</v>
      </c>
    </row>
    <row r="964" spans="1:10" x14ac:dyDescent="0.25">
      <c r="A964" s="18">
        <v>2012</v>
      </c>
      <c r="B964" s="18" t="s">
        <v>0</v>
      </c>
      <c r="C964" s="18" t="s">
        <v>85</v>
      </c>
      <c r="D964" s="18" t="s">
        <v>2</v>
      </c>
      <c r="E964" s="18" t="s">
        <v>115</v>
      </c>
      <c r="F964" s="19">
        <v>1544932014357</v>
      </c>
      <c r="G964" s="20">
        <v>0</v>
      </c>
      <c r="H964" s="18" t="s">
        <v>117</v>
      </c>
      <c r="I964" s="20">
        <v>0</v>
      </c>
      <c r="J964" s="20">
        <v>0</v>
      </c>
    </row>
    <row r="965" spans="1:10" x14ac:dyDescent="0.25">
      <c r="A965" s="15">
        <v>2012</v>
      </c>
      <c r="B965" s="15" t="s">
        <v>0</v>
      </c>
      <c r="C965" s="15" t="s">
        <v>130</v>
      </c>
      <c r="D965" s="15" t="s">
        <v>2</v>
      </c>
      <c r="E965" s="15" t="s">
        <v>115</v>
      </c>
      <c r="F965" s="16">
        <v>8709217341</v>
      </c>
      <c r="G965" s="17">
        <v>0</v>
      </c>
      <c r="H965" s="15" t="s">
        <v>117</v>
      </c>
      <c r="I965" s="17">
        <v>0</v>
      </c>
      <c r="J965" s="17">
        <v>0</v>
      </c>
    </row>
    <row r="966" spans="1:10" x14ac:dyDescent="0.25">
      <c r="A966" s="18">
        <v>2012</v>
      </c>
      <c r="B966" s="18" t="s">
        <v>0</v>
      </c>
      <c r="C966" s="18" t="s">
        <v>194</v>
      </c>
      <c r="D966" s="18" t="s">
        <v>2</v>
      </c>
      <c r="E966" s="18" t="s">
        <v>115</v>
      </c>
      <c r="F966" s="19">
        <v>76101616</v>
      </c>
      <c r="G966" s="20">
        <v>0</v>
      </c>
      <c r="H966" s="18" t="s">
        <v>117</v>
      </c>
      <c r="I966" s="20">
        <v>0</v>
      </c>
      <c r="J966" s="20">
        <v>0</v>
      </c>
    </row>
    <row r="967" spans="1:10" x14ac:dyDescent="0.25">
      <c r="A967" s="15">
        <v>2012</v>
      </c>
      <c r="B967" s="15" t="s">
        <v>0</v>
      </c>
      <c r="C967" s="15" t="s">
        <v>158</v>
      </c>
      <c r="D967" s="15" t="s">
        <v>2</v>
      </c>
      <c r="E967" s="15" t="s">
        <v>115</v>
      </c>
      <c r="F967" s="16">
        <v>7062059466</v>
      </c>
      <c r="G967" s="17">
        <v>0</v>
      </c>
      <c r="H967" s="15" t="s">
        <v>117</v>
      </c>
      <c r="I967" s="17">
        <v>0</v>
      </c>
      <c r="J967" s="17">
        <v>0</v>
      </c>
    </row>
    <row r="968" spans="1:10" x14ac:dyDescent="0.25">
      <c r="A968" s="18">
        <v>2012</v>
      </c>
      <c r="B968" s="18" t="s">
        <v>0</v>
      </c>
      <c r="C968" s="18" t="s">
        <v>179</v>
      </c>
      <c r="D968" s="18" t="s">
        <v>2</v>
      </c>
      <c r="E968" s="18" t="s">
        <v>115</v>
      </c>
      <c r="F968" s="19">
        <v>9364652698</v>
      </c>
      <c r="G968" s="20">
        <v>0</v>
      </c>
      <c r="H968" s="18" t="s">
        <v>117</v>
      </c>
      <c r="I968" s="20">
        <v>0</v>
      </c>
      <c r="J968" s="20">
        <v>0</v>
      </c>
    </row>
    <row r="969" spans="1:10" x14ac:dyDescent="0.25">
      <c r="F969" s="13">
        <f>SUM(F799:F968)</f>
        <v>17968743840469</v>
      </c>
    </row>
    <row r="972" spans="1:10" x14ac:dyDescent="0.25">
      <c r="A972" s="15">
        <v>2011</v>
      </c>
      <c r="B972" s="15" t="s">
        <v>0</v>
      </c>
      <c r="C972" s="15" t="s">
        <v>220</v>
      </c>
      <c r="D972" s="15" t="s">
        <v>2</v>
      </c>
      <c r="E972" s="15" t="s">
        <v>115</v>
      </c>
      <c r="F972" s="16">
        <v>3124692</v>
      </c>
      <c r="G972" s="17">
        <v>0</v>
      </c>
      <c r="H972" s="15" t="s">
        <v>117</v>
      </c>
      <c r="I972" s="17">
        <v>0</v>
      </c>
      <c r="J972" s="17">
        <v>0</v>
      </c>
    </row>
    <row r="973" spans="1:10" ht="24" x14ac:dyDescent="0.25">
      <c r="A973" s="18">
        <v>2011</v>
      </c>
      <c r="B973" s="18" t="s">
        <v>0</v>
      </c>
      <c r="C973" s="18" t="s">
        <v>181</v>
      </c>
      <c r="D973" s="18" t="s">
        <v>2</v>
      </c>
      <c r="E973" s="18" t="s">
        <v>115</v>
      </c>
      <c r="F973" s="19">
        <v>29028024</v>
      </c>
      <c r="G973" s="20">
        <v>0</v>
      </c>
      <c r="H973" s="18" t="s">
        <v>117</v>
      </c>
      <c r="I973" s="20">
        <v>0</v>
      </c>
      <c r="J973" s="20">
        <v>0</v>
      </c>
    </row>
    <row r="974" spans="1:10" x14ac:dyDescent="0.25">
      <c r="A974" s="15">
        <v>2011</v>
      </c>
      <c r="B974" s="15" t="s">
        <v>0</v>
      </c>
      <c r="C974" s="15" t="s">
        <v>66</v>
      </c>
      <c r="D974" s="15" t="s">
        <v>2</v>
      </c>
      <c r="E974" s="15" t="s">
        <v>115</v>
      </c>
      <c r="F974" s="16">
        <v>137042116</v>
      </c>
      <c r="G974" s="17">
        <v>0</v>
      </c>
      <c r="H974" s="15" t="s">
        <v>117</v>
      </c>
      <c r="I974" s="17">
        <v>0</v>
      </c>
      <c r="J974" s="17">
        <v>0</v>
      </c>
    </row>
    <row r="975" spans="1:10" x14ac:dyDescent="0.25">
      <c r="A975" s="18">
        <v>2011</v>
      </c>
      <c r="B975" s="18" t="s">
        <v>0</v>
      </c>
      <c r="C975" s="18" t="s">
        <v>205</v>
      </c>
      <c r="D975" s="18" t="s">
        <v>2</v>
      </c>
      <c r="E975" s="18" t="s">
        <v>115</v>
      </c>
      <c r="F975" s="19">
        <v>375850935</v>
      </c>
      <c r="G975" s="20">
        <v>0</v>
      </c>
      <c r="H975" s="18" t="s">
        <v>117</v>
      </c>
      <c r="I975" s="20">
        <v>0</v>
      </c>
      <c r="J975" s="20">
        <v>0</v>
      </c>
    </row>
    <row r="976" spans="1:10" x14ac:dyDescent="0.25">
      <c r="A976" s="15">
        <v>2011</v>
      </c>
      <c r="B976" s="15" t="s">
        <v>0</v>
      </c>
      <c r="C976" s="15" t="s">
        <v>119</v>
      </c>
      <c r="D976" s="15" t="s">
        <v>2</v>
      </c>
      <c r="E976" s="15" t="s">
        <v>115</v>
      </c>
      <c r="F976" s="16">
        <v>508446402</v>
      </c>
      <c r="G976" s="17">
        <v>0</v>
      </c>
      <c r="H976" s="15" t="s">
        <v>117</v>
      </c>
      <c r="I976" s="17">
        <v>0</v>
      </c>
      <c r="J976" s="17">
        <v>0</v>
      </c>
    </row>
    <row r="977" spans="1:10" x14ac:dyDescent="0.25">
      <c r="A977" s="18">
        <v>2011</v>
      </c>
      <c r="B977" s="18" t="s">
        <v>0</v>
      </c>
      <c r="C977" s="18" t="s">
        <v>122</v>
      </c>
      <c r="D977" s="18" t="s">
        <v>2</v>
      </c>
      <c r="E977" s="18" t="s">
        <v>115</v>
      </c>
      <c r="F977" s="19">
        <v>5881918175</v>
      </c>
      <c r="G977" s="20">
        <v>0</v>
      </c>
      <c r="H977" s="18" t="s">
        <v>117</v>
      </c>
      <c r="I977" s="20">
        <v>0</v>
      </c>
      <c r="J977" s="20">
        <v>0</v>
      </c>
    </row>
    <row r="978" spans="1:10" x14ac:dyDescent="0.25">
      <c r="A978" s="15">
        <v>2011</v>
      </c>
      <c r="B978" s="15" t="s">
        <v>0</v>
      </c>
      <c r="C978" s="15" t="s">
        <v>183</v>
      </c>
      <c r="D978" s="15" t="s">
        <v>2</v>
      </c>
      <c r="E978" s="15" t="s">
        <v>115</v>
      </c>
      <c r="F978" s="16">
        <v>411539787</v>
      </c>
      <c r="G978" s="21">
        <v>0</v>
      </c>
      <c r="H978" s="15" t="s">
        <v>117</v>
      </c>
      <c r="I978" s="17">
        <v>0</v>
      </c>
      <c r="J978" s="17">
        <v>4</v>
      </c>
    </row>
    <row r="979" spans="1:10" x14ac:dyDescent="0.25">
      <c r="A979" s="18">
        <v>2011</v>
      </c>
      <c r="B979" s="18" t="s">
        <v>0</v>
      </c>
      <c r="C979" s="18" t="s">
        <v>184</v>
      </c>
      <c r="D979" s="18" t="s">
        <v>2</v>
      </c>
      <c r="E979" s="18" t="s">
        <v>115</v>
      </c>
      <c r="F979" s="19">
        <v>197835657</v>
      </c>
      <c r="G979" s="20">
        <v>0</v>
      </c>
      <c r="H979" s="18" t="s">
        <v>117</v>
      </c>
      <c r="I979" s="20">
        <v>0</v>
      </c>
      <c r="J979" s="20">
        <v>0</v>
      </c>
    </row>
    <row r="980" spans="1:10" x14ac:dyDescent="0.25">
      <c r="A980" s="15">
        <v>2011</v>
      </c>
      <c r="B980" s="15" t="s">
        <v>0</v>
      </c>
      <c r="C980" s="15" t="s">
        <v>185</v>
      </c>
      <c r="D980" s="15" t="s">
        <v>2</v>
      </c>
      <c r="E980" s="15" t="s">
        <v>115</v>
      </c>
      <c r="F980" s="16">
        <v>2147386038</v>
      </c>
      <c r="G980" s="17">
        <v>0</v>
      </c>
      <c r="H980" s="15" t="s">
        <v>117</v>
      </c>
      <c r="I980" s="17">
        <v>0</v>
      </c>
      <c r="J980" s="17">
        <v>0</v>
      </c>
    </row>
    <row r="981" spans="1:10" x14ac:dyDescent="0.25">
      <c r="A981" s="18">
        <v>2011</v>
      </c>
      <c r="B981" s="18" t="s">
        <v>0</v>
      </c>
      <c r="C981" s="18" t="s">
        <v>140</v>
      </c>
      <c r="D981" s="18" t="s">
        <v>2</v>
      </c>
      <c r="E981" s="18" t="s">
        <v>115</v>
      </c>
      <c r="F981" s="19">
        <v>22393584</v>
      </c>
      <c r="G981" s="20">
        <v>0</v>
      </c>
      <c r="H981" s="18" t="s">
        <v>117</v>
      </c>
      <c r="I981" s="20">
        <v>0</v>
      </c>
      <c r="J981" s="20">
        <v>0</v>
      </c>
    </row>
    <row r="982" spans="1:10" x14ac:dyDescent="0.25">
      <c r="A982" s="15">
        <v>2011</v>
      </c>
      <c r="B982" s="15" t="s">
        <v>0</v>
      </c>
      <c r="C982" s="15" t="s">
        <v>199</v>
      </c>
      <c r="D982" s="15" t="s">
        <v>2</v>
      </c>
      <c r="E982" s="15" t="s">
        <v>115</v>
      </c>
      <c r="F982" s="16">
        <v>13823647482</v>
      </c>
      <c r="G982" s="17">
        <v>0</v>
      </c>
      <c r="H982" s="15" t="s">
        <v>117</v>
      </c>
      <c r="I982" s="17">
        <v>0</v>
      </c>
      <c r="J982" s="17">
        <v>0</v>
      </c>
    </row>
    <row r="983" spans="1:10" x14ac:dyDescent="0.25">
      <c r="A983" s="18">
        <v>2011</v>
      </c>
      <c r="B983" s="18" t="s">
        <v>0</v>
      </c>
      <c r="C983" s="18" t="s">
        <v>187</v>
      </c>
      <c r="D983" s="18" t="s">
        <v>2</v>
      </c>
      <c r="E983" s="18" t="s">
        <v>115</v>
      </c>
      <c r="F983" s="19">
        <v>388592197</v>
      </c>
      <c r="G983" s="20">
        <v>0</v>
      </c>
      <c r="H983" s="18" t="s">
        <v>117</v>
      </c>
      <c r="I983" s="20">
        <v>0</v>
      </c>
      <c r="J983" s="20">
        <v>0</v>
      </c>
    </row>
    <row r="984" spans="1:10" x14ac:dyDescent="0.25">
      <c r="A984" s="15">
        <v>2011</v>
      </c>
      <c r="B984" s="15" t="s">
        <v>0</v>
      </c>
      <c r="C984" s="15" t="s">
        <v>208</v>
      </c>
      <c r="D984" s="15" t="s">
        <v>2</v>
      </c>
      <c r="E984" s="15" t="s">
        <v>115</v>
      </c>
      <c r="F984" s="16">
        <v>8597627</v>
      </c>
      <c r="G984" s="17">
        <v>0</v>
      </c>
      <c r="H984" s="15" t="s">
        <v>117</v>
      </c>
      <c r="I984" s="17">
        <v>0</v>
      </c>
      <c r="J984" s="17">
        <v>0</v>
      </c>
    </row>
    <row r="985" spans="1:10" x14ac:dyDescent="0.25">
      <c r="A985" s="18">
        <v>2011</v>
      </c>
      <c r="B985" s="18" t="s">
        <v>0</v>
      </c>
      <c r="C985" s="18" t="s">
        <v>206</v>
      </c>
      <c r="D985" s="18" t="s">
        <v>2</v>
      </c>
      <c r="E985" s="18" t="s">
        <v>115</v>
      </c>
      <c r="F985" s="19">
        <v>83225868809</v>
      </c>
      <c r="G985" s="20">
        <v>0</v>
      </c>
      <c r="H985" s="18" t="s">
        <v>117</v>
      </c>
      <c r="I985" s="20">
        <v>0</v>
      </c>
      <c r="J985" s="20">
        <v>0</v>
      </c>
    </row>
    <row r="986" spans="1:10" x14ac:dyDescent="0.25">
      <c r="A986" s="15">
        <v>2011</v>
      </c>
      <c r="B986" s="15" t="s">
        <v>0</v>
      </c>
      <c r="C986" s="15" t="s">
        <v>200</v>
      </c>
      <c r="D986" s="15" t="s">
        <v>2</v>
      </c>
      <c r="E986" s="15" t="s">
        <v>115</v>
      </c>
      <c r="F986" s="16">
        <v>770117731</v>
      </c>
      <c r="G986" s="17">
        <v>0</v>
      </c>
      <c r="H986" s="15" t="s">
        <v>117</v>
      </c>
      <c r="I986" s="17">
        <v>0</v>
      </c>
      <c r="J986" s="17">
        <v>0</v>
      </c>
    </row>
    <row r="987" spans="1:10" x14ac:dyDescent="0.25">
      <c r="A987" s="18">
        <v>2011</v>
      </c>
      <c r="B987" s="18" t="s">
        <v>0</v>
      </c>
      <c r="C987" s="18" t="s">
        <v>56</v>
      </c>
      <c r="D987" s="18" t="s">
        <v>2</v>
      </c>
      <c r="E987" s="18" t="s">
        <v>115</v>
      </c>
      <c r="F987" s="19">
        <v>21649934076</v>
      </c>
      <c r="G987" s="20">
        <v>0</v>
      </c>
      <c r="H987" s="18" t="s">
        <v>117</v>
      </c>
      <c r="I987" s="20">
        <v>0</v>
      </c>
      <c r="J987" s="20">
        <v>0</v>
      </c>
    </row>
    <row r="988" spans="1:10" x14ac:dyDescent="0.25">
      <c r="A988" s="15">
        <v>2011</v>
      </c>
      <c r="B988" s="15" t="s">
        <v>0</v>
      </c>
      <c r="C988" s="15" t="s">
        <v>143</v>
      </c>
      <c r="D988" s="15" t="s">
        <v>2</v>
      </c>
      <c r="E988" s="15" t="s">
        <v>115</v>
      </c>
      <c r="F988" s="16">
        <v>3604118000</v>
      </c>
      <c r="G988" s="17">
        <v>0</v>
      </c>
      <c r="H988" s="15" t="s">
        <v>117</v>
      </c>
      <c r="I988" s="17">
        <v>0</v>
      </c>
      <c r="J988" s="17">
        <v>0</v>
      </c>
    </row>
    <row r="989" spans="1:10" x14ac:dyDescent="0.25">
      <c r="A989" s="18">
        <v>2011</v>
      </c>
      <c r="B989" s="18" t="s">
        <v>0</v>
      </c>
      <c r="C989" s="18" t="s">
        <v>57</v>
      </c>
      <c r="D989" s="18" t="s">
        <v>2</v>
      </c>
      <c r="E989" s="18" t="s">
        <v>115</v>
      </c>
      <c r="F989" s="19">
        <v>47091872608</v>
      </c>
      <c r="G989" s="20">
        <v>0</v>
      </c>
      <c r="H989" s="18" t="s">
        <v>117</v>
      </c>
      <c r="I989" s="20">
        <v>0</v>
      </c>
      <c r="J989" s="20">
        <v>0</v>
      </c>
    </row>
    <row r="990" spans="1:10" x14ac:dyDescent="0.25">
      <c r="A990" s="15">
        <v>2011</v>
      </c>
      <c r="B990" s="15" t="s">
        <v>0</v>
      </c>
      <c r="C990" s="15" t="s">
        <v>221</v>
      </c>
      <c r="D990" s="15" t="s">
        <v>2</v>
      </c>
      <c r="E990" s="15" t="s">
        <v>115</v>
      </c>
      <c r="F990" s="16">
        <v>63531915</v>
      </c>
      <c r="G990" s="17">
        <v>0</v>
      </c>
      <c r="H990" s="15" t="s">
        <v>117</v>
      </c>
      <c r="I990" s="17">
        <v>0</v>
      </c>
      <c r="J990" s="17">
        <v>0</v>
      </c>
    </row>
    <row r="991" spans="1:10" x14ac:dyDescent="0.25">
      <c r="A991" s="18">
        <v>2011</v>
      </c>
      <c r="B991" s="18" t="s">
        <v>0</v>
      </c>
      <c r="C991" s="18" t="s">
        <v>217</v>
      </c>
      <c r="D991" s="18" t="s">
        <v>2</v>
      </c>
      <c r="E991" s="18" t="s">
        <v>115</v>
      </c>
      <c r="F991" s="19">
        <v>36693832</v>
      </c>
      <c r="G991" s="20">
        <v>0</v>
      </c>
      <c r="H991" s="18" t="s">
        <v>117</v>
      </c>
      <c r="I991" s="20">
        <v>0</v>
      </c>
      <c r="J991" s="20">
        <v>0</v>
      </c>
    </row>
    <row r="992" spans="1:10" x14ac:dyDescent="0.25">
      <c r="A992" s="15">
        <v>2011</v>
      </c>
      <c r="B992" s="15" t="s">
        <v>0</v>
      </c>
      <c r="C992" s="15" t="s">
        <v>141</v>
      </c>
      <c r="D992" s="15" t="s">
        <v>2</v>
      </c>
      <c r="E992" s="15" t="s">
        <v>115</v>
      </c>
      <c r="F992" s="16">
        <v>48042128759</v>
      </c>
      <c r="G992" s="17">
        <v>0</v>
      </c>
      <c r="H992" s="15" t="s">
        <v>117</v>
      </c>
      <c r="I992" s="17">
        <v>0</v>
      </c>
      <c r="J992" s="17">
        <v>0</v>
      </c>
    </row>
    <row r="993" spans="1:10" x14ac:dyDescent="0.25">
      <c r="A993" s="18">
        <v>2011</v>
      </c>
      <c r="B993" s="18" t="s">
        <v>0</v>
      </c>
      <c r="C993" s="18" t="s">
        <v>174</v>
      </c>
      <c r="D993" s="18" t="s">
        <v>2</v>
      </c>
      <c r="E993" s="18" t="s">
        <v>115</v>
      </c>
      <c r="F993" s="19">
        <v>968566735</v>
      </c>
      <c r="G993" s="20">
        <v>0</v>
      </c>
      <c r="H993" s="18" t="s">
        <v>117</v>
      </c>
      <c r="I993" s="20">
        <v>0</v>
      </c>
      <c r="J993" s="20">
        <v>0</v>
      </c>
    </row>
    <row r="994" spans="1:10" x14ac:dyDescent="0.25">
      <c r="A994" s="15">
        <v>2011</v>
      </c>
      <c r="B994" s="15" t="s">
        <v>0</v>
      </c>
      <c r="C994" s="15" t="s">
        <v>150</v>
      </c>
      <c r="D994" s="15" t="s">
        <v>2</v>
      </c>
      <c r="E994" s="15" t="s">
        <v>115</v>
      </c>
      <c r="F994" s="16">
        <v>91094183485</v>
      </c>
      <c r="G994" s="17">
        <v>0</v>
      </c>
      <c r="H994" s="15" t="s">
        <v>117</v>
      </c>
      <c r="I994" s="17">
        <v>0</v>
      </c>
      <c r="J994" s="17">
        <v>0</v>
      </c>
    </row>
    <row r="995" spans="1:10" x14ac:dyDescent="0.25">
      <c r="A995" s="18">
        <v>2011</v>
      </c>
      <c r="B995" s="18" t="s">
        <v>0</v>
      </c>
      <c r="C995" s="18" t="s">
        <v>195</v>
      </c>
      <c r="D995" s="18" t="s">
        <v>2</v>
      </c>
      <c r="E995" s="18" t="s">
        <v>115</v>
      </c>
      <c r="F995" s="19">
        <v>1948207305</v>
      </c>
      <c r="G995" s="20">
        <v>0</v>
      </c>
      <c r="H995" s="18" t="s">
        <v>117</v>
      </c>
      <c r="I995" s="20">
        <v>0</v>
      </c>
      <c r="J995" s="20">
        <v>0</v>
      </c>
    </row>
    <row r="996" spans="1:10" x14ac:dyDescent="0.25">
      <c r="A996" s="15">
        <v>2011</v>
      </c>
      <c r="B996" s="15" t="s">
        <v>0</v>
      </c>
      <c r="C996" s="15" t="s">
        <v>196</v>
      </c>
      <c r="D996" s="15" t="s">
        <v>2</v>
      </c>
      <c r="E996" s="15" t="s">
        <v>115</v>
      </c>
      <c r="F996" s="16">
        <v>73436306091</v>
      </c>
      <c r="G996" s="17">
        <v>0</v>
      </c>
      <c r="H996" s="15" t="s">
        <v>117</v>
      </c>
      <c r="I996" s="17">
        <v>0</v>
      </c>
      <c r="J996" s="17">
        <v>0</v>
      </c>
    </row>
    <row r="997" spans="1:10" x14ac:dyDescent="0.25">
      <c r="A997" s="18">
        <v>2011</v>
      </c>
      <c r="B997" s="18" t="s">
        <v>0</v>
      </c>
      <c r="C997" s="18" t="s">
        <v>215</v>
      </c>
      <c r="D997" s="18" t="s">
        <v>2</v>
      </c>
      <c r="E997" s="18" t="s">
        <v>115</v>
      </c>
      <c r="F997" s="19">
        <v>114022713</v>
      </c>
      <c r="G997" s="20">
        <v>0</v>
      </c>
      <c r="H997" s="18" t="s">
        <v>117</v>
      </c>
      <c r="I997" s="20">
        <v>0</v>
      </c>
      <c r="J997" s="20">
        <v>0</v>
      </c>
    </row>
    <row r="998" spans="1:10" x14ac:dyDescent="0.25">
      <c r="A998" s="15">
        <v>2011</v>
      </c>
      <c r="B998" s="15" t="s">
        <v>0</v>
      </c>
      <c r="C998" s="15" t="s">
        <v>211</v>
      </c>
      <c r="D998" s="15" t="s">
        <v>2</v>
      </c>
      <c r="E998" s="15" t="s">
        <v>115</v>
      </c>
      <c r="F998" s="16">
        <v>66427390220</v>
      </c>
      <c r="G998" s="17">
        <v>0</v>
      </c>
      <c r="H998" s="15" t="s">
        <v>117</v>
      </c>
      <c r="I998" s="17">
        <v>0</v>
      </c>
      <c r="J998" s="17">
        <v>0</v>
      </c>
    </row>
    <row r="999" spans="1:10" x14ac:dyDescent="0.25">
      <c r="A999" s="18">
        <v>2011</v>
      </c>
      <c r="B999" s="18" t="s">
        <v>0</v>
      </c>
      <c r="C999" s="18" t="s">
        <v>6</v>
      </c>
      <c r="D999" s="18" t="s">
        <v>2</v>
      </c>
      <c r="E999" s="18" t="s">
        <v>115</v>
      </c>
      <c r="F999" s="19">
        <v>26480188838</v>
      </c>
      <c r="G999" s="20">
        <v>0</v>
      </c>
      <c r="H999" s="18" t="s">
        <v>117</v>
      </c>
      <c r="I999" s="20">
        <v>0</v>
      </c>
      <c r="J999" s="20">
        <v>0</v>
      </c>
    </row>
    <row r="1000" spans="1:10" x14ac:dyDescent="0.25">
      <c r="A1000" s="15">
        <v>2011</v>
      </c>
      <c r="B1000" s="15" t="s">
        <v>0</v>
      </c>
      <c r="C1000" s="15" t="s">
        <v>121</v>
      </c>
      <c r="D1000" s="15" t="s">
        <v>2</v>
      </c>
      <c r="E1000" s="15" t="s">
        <v>115</v>
      </c>
      <c r="F1000" s="16">
        <v>82981091282</v>
      </c>
      <c r="G1000" s="17">
        <v>0</v>
      </c>
      <c r="H1000" s="15" t="s">
        <v>117</v>
      </c>
      <c r="I1000" s="17">
        <v>0</v>
      </c>
      <c r="J1000" s="17">
        <v>0</v>
      </c>
    </row>
    <row r="1001" spans="1:10" x14ac:dyDescent="0.25">
      <c r="A1001" s="18">
        <v>2011</v>
      </c>
      <c r="B1001" s="18" t="s">
        <v>0</v>
      </c>
      <c r="C1001" s="18" t="s">
        <v>7</v>
      </c>
      <c r="D1001" s="18" t="s">
        <v>2</v>
      </c>
      <c r="E1001" s="18" t="s">
        <v>115</v>
      </c>
      <c r="F1001" s="19">
        <v>269423385464</v>
      </c>
      <c r="G1001" s="20">
        <v>0</v>
      </c>
      <c r="H1001" s="18" t="s">
        <v>117</v>
      </c>
      <c r="I1001" s="20">
        <v>0</v>
      </c>
      <c r="J1001" s="20">
        <v>0</v>
      </c>
    </row>
    <row r="1002" spans="1:10" x14ac:dyDescent="0.25">
      <c r="A1002" s="15">
        <v>2011</v>
      </c>
      <c r="B1002" s="15" t="s">
        <v>0</v>
      </c>
      <c r="C1002" s="15" t="s">
        <v>8</v>
      </c>
      <c r="D1002" s="15" t="s">
        <v>2</v>
      </c>
      <c r="E1002" s="15" t="s">
        <v>115</v>
      </c>
      <c r="F1002" s="16">
        <v>169511432541</v>
      </c>
      <c r="G1002" s="17">
        <v>0</v>
      </c>
      <c r="H1002" s="15" t="s">
        <v>117</v>
      </c>
      <c r="I1002" s="17">
        <v>0</v>
      </c>
      <c r="J1002" s="17">
        <v>0</v>
      </c>
    </row>
    <row r="1003" spans="1:10" x14ac:dyDescent="0.25">
      <c r="A1003" s="18">
        <v>2011</v>
      </c>
      <c r="B1003" s="18" t="s">
        <v>0</v>
      </c>
      <c r="C1003" s="18" t="s">
        <v>212</v>
      </c>
      <c r="D1003" s="18" t="s">
        <v>2</v>
      </c>
      <c r="E1003" s="18" t="s">
        <v>115</v>
      </c>
      <c r="F1003" s="19">
        <v>726943076</v>
      </c>
      <c r="G1003" s="20">
        <v>0</v>
      </c>
      <c r="H1003" s="18" t="s">
        <v>117</v>
      </c>
      <c r="I1003" s="20">
        <v>0</v>
      </c>
      <c r="J1003" s="20">
        <v>0</v>
      </c>
    </row>
    <row r="1004" spans="1:10" x14ac:dyDescent="0.25">
      <c r="A1004" s="15">
        <v>2011</v>
      </c>
      <c r="B1004" s="15" t="s">
        <v>0</v>
      </c>
      <c r="C1004" s="15" t="s">
        <v>9</v>
      </c>
      <c r="D1004" s="15" t="s">
        <v>2</v>
      </c>
      <c r="E1004" s="15" t="s">
        <v>115</v>
      </c>
      <c r="F1004" s="16">
        <v>22561916650</v>
      </c>
      <c r="G1004" s="17">
        <v>0</v>
      </c>
      <c r="H1004" s="15" t="s">
        <v>117</v>
      </c>
      <c r="I1004" s="17">
        <v>0</v>
      </c>
      <c r="J1004" s="17">
        <v>0</v>
      </c>
    </row>
    <row r="1005" spans="1:10" x14ac:dyDescent="0.25">
      <c r="A1005" s="18">
        <v>2011</v>
      </c>
      <c r="B1005" s="18" t="s">
        <v>0</v>
      </c>
      <c r="C1005" s="18" t="s">
        <v>160</v>
      </c>
      <c r="D1005" s="18" t="s">
        <v>2</v>
      </c>
      <c r="E1005" s="18" t="s">
        <v>115</v>
      </c>
      <c r="F1005" s="19">
        <v>24313744243</v>
      </c>
      <c r="G1005" s="20">
        <v>0</v>
      </c>
      <c r="H1005" s="18" t="s">
        <v>117</v>
      </c>
      <c r="I1005" s="20">
        <v>0</v>
      </c>
      <c r="J1005" s="20">
        <v>0</v>
      </c>
    </row>
    <row r="1006" spans="1:10" x14ac:dyDescent="0.25">
      <c r="A1006" s="15">
        <v>2011</v>
      </c>
      <c r="B1006" s="15" t="s">
        <v>0</v>
      </c>
      <c r="C1006" s="15" t="s">
        <v>10</v>
      </c>
      <c r="D1006" s="15" t="s">
        <v>2</v>
      </c>
      <c r="E1006" s="15" t="s">
        <v>115</v>
      </c>
      <c r="F1006" s="16">
        <v>1320411381</v>
      </c>
      <c r="G1006" s="17">
        <v>0</v>
      </c>
      <c r="H1006" s="15" t="s">
        <v>117</v>
      </c>
      <c r="I1006" s="17">
        <v>0</v>
      </c>
      <c r="J1006" s="17">
        <v>0</v>
      </c>
    </row>
    <row r="1007" spans="1:10" x14ac:dyDescent="0.25">
      <c r="A1007" s="18">
        <v>2011</v>
      </c>
      <c r="B1007" s="18" t="s">
        <v>0</v>
      </c>
      <c r="C1007" s="18" t="s">
        <v>11</v>
      </c>
      <c r="D1007" s="18" t="s">
        <v>2</v>
      </c>
      <c r="E1007" s="18" t="s">
        <v>115</v>
      </c>
      <c r="F1007" s="19">
        <v>475957504390</v>
      </c>
      <c r="G1007" s="20">
        <v>0</v>
      </c>
      <c r="H1007" s="18" t="s">
        <v>117</v>
      </c>
      <c r="I1007" s="20">
        <v>0</v>
      </c>
      <c r="J1007" s="20">
        <v>0</v>
      </c>
    </row>
    <row r="1008" spans="1:10" x14ac:dyDescent="0.25">
      <c r="A1008" s="15">
        <v>2011</v>
      </c>
      <c r="B1008" s="15" t="s">
        <v>0</v>
      </c>
      <c r="C1008" s="15" t="s">
        <v>219</v>
      </c>
      <c r="D1008" s="15" t="s">
        <v>2</v>
      </c>
      <c r="E1008" s="15" t="s">
        <v>115</v>
      </c>
      <c r="F1008" s="16">
        <v>452962797</v>
      </c>
      <c r="G1008" s="17">
        <v>0</v>
      </c>
      <c r="H1008" s="15" t="s">
        <v>117</v>
      </c>
      <c r="I1008" s="17">
        <v>0</v>
      </c>
      <c r="J1008" s="17">
        <v>0</v>
      </c>
    </row>
    <row r="1009" spans="1:10" ht="36" x14ac:dyDescent="0.25">
      <c r="A1009" s="18">
        <v>2011</v>
      </c>
      <c r="B1009" s="18" t="s">
        <v>0</v>
      </c>
      <c r="C1009" s="18" t="s">
        <v>152</v>
      </c>
      <c r="D1009" s="18" t="s">
        <v>2</v>
      </c>
      <c r="E1009" s="18" t="s">
        <v>115</v>
      </c>
      <c r="F1009" s="19">
        <v>9144424313</v>
      </c>
      <c r="G1009" s="20">
        <v>0</v>
      </c>
      <c r="H1009" s="18" t="s">
        <v>117</v>
      </c>
      <c r="I1009" s="20">
        <v>0</v>
      </c>
      <c r="J1009" s="20">
        <v>0</v>
      </c>
    </row>
    <row r="1010" spans="1:10" ht="24" x14ac:dyDescent="0.25">
      <c r="A1010" s="15">
        <v>2011</v>
      </c>
      <c r="B1010" s="15" t="s">
        <v>0</v>
      </c>
      <c r="C1010" s="15" t="s">
        <v>12</v>
      </c>
      <c r="D1010" s="15" t="s">
        <v>2</v>
      </c>
      <c r="E1010" s="15" t="s">
        <v>115</v>
      </c>
      <c r="F1010" s="16">
        <v>5850078709</v>
      </c>
      <c r="G1010" s="17">
        <v>0</v>
      </c>
      <c r="H1010" s="15" t="s">
        <v>117</v>
      </c>
      <c r="I1010" s="17">
        <v>0</v>
      </c>
      <c r="J1010" s="17">
        <v>0</v>
      </c>
    </row>
    <row r="1011" spans="1:10" x14ac:dyDescent="0.25">
      <c r="A1011" s="18">
        <v>2011</v>
      </c>
      <c r="B1011" s="18" t="s">
        <v>0</v>
      </c>
      <c r="C1011" s="18" t="s">
        <v>13</v>
      </c>
      <c r="D1011" s="18" t="s">
        <v>2</v>
      </c>
      <c r="E1011" s="18" t="s">
        <v>115</v>
      </c>
      <c r="F1011" s="19">
        <v>256038702056</v>
      </c>
      <c r="G1011" s="20">
        <v>0</v>
      </c>
      <c r="H1011" s="18" t="s">
        <v>117</v>
      </c>
      <c r="I1011" s="20">
        <v>0</v>
      </c>
      <c r="J1011" s="20">
        <v>0</v>
      </c>
    </row>
    <row r="1012" spans="1:10" x14ac:dyDescent="0.25">
      <c r="A1012" s="15">
        <v>2011</v>
      </c>
      <c r="B1012" s="15" t="s">
        <v>0</v>
      </c>
      <c r="C1012" s="15" t="s">
        <v>175</v>
      </c>
      <c r="D1012" s="15" t="s">
        <v>2</v>
      </c>
      <c r="E1012" s="15" t="s">
        <v>115</v>
      </c>
      <c r="F1012" s="16">
        <v>396184784</v>
      </c>
      <c r="G1012" s="17">
        <v>0</v>
      </c>
      <c r="H1012" s="15" t="s">
        <v>117</v>
      </c>
      <c r="I1012" s="17">
        <v>0</v>
      </c>
      <c r="J1012" s="17">
        <v>0</v>
      </c>
    </row>
    <row r="1013" spans="1:10" ht="24" x14ac:dyDescent="0.25">
      <c r="A1013" s="18">
        <v>2011</v>
      </c>
      <c r="B1013" s="18" t="s">
        <v>0</v>
      </c>
      <c r="C1013" s="18" t="s">
        <v>14</v>
      </c>
      <c r="D1013" s="18" t="s">
        <v>2</v>
      </c>
      <c r="E1013" s="18" t="s">
        <v>115</v>
      </c>
      <c r="F1013" s="19">
        <v>12457499111</v>
      </c>
      <c r="G1013" s="22">
        <v>0</v>
      </c>
      <c r="H1013" s="18" t="s">
        <v>117</v>
      </c>
      <c r="I1013" s="20">
        <v>0</v>
      </c>
      <c r="J1013" s="20">
        <v>4</v>
      </c>
    </row>
    <row r="1014" spans="1:10" x14ac:dyDescent="0.25">
      <c r="A1014" s="15">
        <v>2011</v>
      </c>
      <c r="B1014" s="15" t="s">
        <v>0</v>
      </c>
      <c r="C1014" s="15" t="s">
        <v>15</v>
      </c>
      <c r="D1014" s="15" t="s">
        <v>2</v>
      </c>
      <c r="E1014" s="15" t="s">
        <v>115</v>
      </c>
      <c r="F1014" s="16">
        <v>28165219747</v>
      </c>
      <c r="G1014" s="17">
        <v>0</v>
      </c>
      <c r="H1014" s="15" t="s">
        <v>117</v>
      </c>
      <c r="I1014" s="17">
        <v>0</v>
      </c>
      <c r="J1014" s="17">
        <v>0</v>
      </c>
    </row>
    <row r="1015" spans="1:10" x14ac:dyDescent="0.25">
      <c r="A1015" s="18">
        <v>2011</v>
      </c>
      <c r="B1015" s="18" t="s">
        <v>0</v>
      </c>
      <c r="C1015" s="18" t="s">
        <v>198</v>
      </c>
      <c r="D1015" s="18" t="s">
        <v>2</v>
      </c>
      <c r="E1015" s="18" t="s">
        <v>115</v>
      </c>
      <c r="F1015" s="19">
        <v>8127869283</v>
      </c>
      <c r="G1015" s="20">
        <v>0</v>
      </c>
      <c r="H1015" s="18" t="s">
        <v>117</v>
      </c>
      <c r="I1015" s="20">
        <v>0</v>
      </c>
      <c r="J1015" s="20">
        <v>0</v>
      </c>
    </row>
    <row r="1016" spans="1:10" x14ac:dyDescent="0.25">
      <c r="A1016" s="15">
        <v>2011</v>
      </c>
      <c r="B1016" s="15" t="s">
        <v>0</v>
      </c>
      <c r="C1016" s="15" t="s">
        <v>16</v>
      </c>
      <c r="D1016" s="15" t="s">
        <v>2</v>
      </c>
      <c r="E1016" s="15" t="s">
        <v>115</v>
      </c>
      <c r="F1016" s="16">
        <v>41418672000</v>
      </c>
      <c r="G1016" s="17">
        <v>0</v>
      </c>
      <c r="H1016" s="15" t="s">
        <v>117</v>
      </c>
      <c r="I1016" s="17">
        <v>0</v>
      </c>
      <c r="J1016" s="17">
        <v>0</v>
      </c>
    </row>
    <row r="1017" spans="1:10" x14ac:dyDescent="0.25">
      <c r="A1017" s="18">
        <v>2011</v>
      </c>
      <c r="B1017" s="18" t="s">
        <v>0</v>
      </c>
      <c r="C1017" s="18" t="s">
        <v>207</v>
      </c>
      <c r="D1017" s="18" t="s">
        <v>2</v>
      </c>
      <c r="E1017" s="18" t="s">
        <v>115</v>
      </c>
      <c r="F1017" s="19">
        <v>6704136957</v>
      </c>
      <c r="G1017" s="20">
        <v>0</v>
      </c>
      <c r="H1017" s="18" t="s">
        <v>117</v>
      </c>
      <c r="I1017" s="20">
        <v>0</v>
      </c>
      <c r="J1017" s="20">
        <v>0</v>
      </c>
    </row>
    <row r="1018" spans="1:10" x14ac:dyDescent="0.25">
      <c r="A1018" s="15">
        <v>2011</v>
      </c>
      <c r="B1018" s="15" t="s">
        <v>0</v>
      </c>
      <c r="C1018" s="15" t="s">
        <v>17</v>
      </c>
      <c r="D1018" s="15" t="s">
        <v>2</v>
      </c>
      <c r="E1018" s="15" t="s">
        <v>115</v>
      </c>
      <c r="F1018" s="16">
        <v>450430007647</v>
      </c>
      <c r="G1018" s="17">
        <v>0</v>
      </c>
      <c r="H1018" s="15" t="s">
        <v>117</v>
      </c>
      <c r="I1018" s="17">
        <v>0</v>
      </c>
      <c r="J1018" s="17">
        <v>0</v>
      </c>
    </row>
    <row r="1019" spans="1:10" x14ac:dyDescent="0.25">
      <c r="A1019" s="18">
        <v>2011</v>
      </c>
      <c r="B1019" s="18" t="s">
        <v>0</v>
      </c>
      <c r="C1019" s="18" t="s">
        <v>144</v>
      </c>
      <c r="D1019" s="18" t="s">
        <v>2</v>
      </c>
      <c r="E1019" s="18" t="s">
        <v>115</v>
      </c>
      <c r="F1019" s="19">
        <v>305754874</v>
      </c>
      <c r="G1019" s="20">
        <v>0</v>
      </c>
      <c r="H1019" s="18" t="s">
        <v>117</v>
      </c>
      <c r="I1019" s="20">
        <v>0</v>
      </c>
      <c r="J1019" s="20">
        <v>0</v>
      </c>
    </row>
    <row r="1020" spans="1:10" ht="24" x14ac:dyDescent="0.25">
      <c r="A1020" s="15">
        <v>2011</v>
      </c>
      <c r="B1020" s="15" t="s">
        <v>0</v>
      </c>
      <c r="C1020" s="15" t="s">
        <v>186</v>
      </c>
      <c r="D1020" s="15" t="s">
        <v>2</v>
      </c>
      <c r="E1020" s="15" t="s">
        <v>115</v>
      </c>
      <c r="F1020" s="16">
        <v>103936772</v>
      </c>
      <c r="G1020" s="17">
        <v>0</v>
      </c>
      <c r="H1020" s="15" t="s">
        <v>117</v>
      </c>
      <c r="I1020" s="17">
        <v>0</v>
      </c>
      <c r="J1020" s="17">
        <v>0</v>
      </c>
    </row>
    <row r="1021" spans="1:10" x14ac:dyDescent="0.25">
      <c r="A1021" s="18">
        <v>2011</v>
      </c>
      <c r="B1021" s="18" t="s">
        <v>0</v>
      </c>
      <c r="C1021" s="18" t="s">
        <v>18</v>
      </c>
      <c r="D1021" s="18" t="s">
        <v>2</v>
      </c>
      <c r="E1021" s="18" t="s">
        <v>115</v>
      </c>
      <c r="F1021" s="19">
        <v>10011281529</v>
      </c>
      <c r="G1021" s="20">
        <v>0</v>
      </c>
      <c r="H1021" s="18" t="s">
        <v>117</v>
      </c>
      <c r="I1021" s="20">
        <v>0</v>
      </c>
      <c r="J1021" s="20">
        <v>0</v>
      </c>
    </row>
    <row r="1022" spans="1:10" x14ac:dyDescent="0.25">
      <c r="A1022" s="15">
        <v>2011</v>
      </c>
      <c r="B1022" s="15" t="s">
        <v>0</v>
      </c>
      <c r="C1022" s="15" t="s">
        <v>133</v>
      </c>
      <c r="D1022" s="15" t="s">
        <v>2</v>
      </c>
      <c r="E1022" s="15" t="s">
        <v>115</v>
      </c>
      <c r="F1022" s="16">
        <v>81437589325</v>
      </c>
      <c r="G1022" s="17">
        <v>0</v>
      </c>
      <c r="H1022" s="15" t="s">
        <v>117</v>
      </c>
      <c r="I1022" s="17">
        <v>0</v>
      </c>
      <c r="J1022" s="17">
        <v>0</v>
      </c>
    </row>
    <row r="1023" spans="1:10" x14ac:dyDescent="0.25">
      <c r="A1023" s="18">
        <v>2011</v>
      </c>
      <c r="B1023" s="18" t="s">
        <v>0</v>
      </c>
      <c r="C1023" s="18" t="s">
        <v>19</v>
      </c>
      <c r="D1023" s="18" t="s">
        <v>2</v>
      </c>
      <c r="E1023" s="18" t="s">
        <v>115</v>
      </c>
      <c r="F1023" s="19">
        <v>1898388434783</v>
      </c>
      <c r="G1023" s="20">
        <v>0</v>
      </c>
      <c r="H1023" s="18" t="s">
        <v>117</v>
      </c>
      <c r="I1023" s="20">
        <v>0</v>
      </c>
      <c r="J1023" s="20">
        <v>0</v>
      </c>
    </row>
    <row r="1024" spans="1:10" x14ac:dyDescent="0.25">
      <c r="A1024" s="15">
        <v>2011</v>
      </c>
      <c r="B1024" s="15" t="s">
        <v>0</v>
      </c>
      <c r="C1024" s="15" t="s">
        <v>20</v>
      </c>
      <c r="D1024" s="15" t="s">
        <v>2</v>
      </c>
      <c r="E1024" s="15" t="s">
        <v>115</v>
      </c>
      <c r="F1024" s="16">
        <v>56953516086</v>
      </c>
      <c r="G1024" s="17">
        <v>0</v>
      </c>
      <c r="H1024" s="15" t="s">
        <v>117</v>
      </c>
      <c r="I1024" s="17">
        <v>0</v>
      </c>
      <c r="J1024" s="17">
        <v>0</v>
      </c>
    </row>
    <row r="1025" spans="1:10" x14ac:dyDescent="0.25">
      <c r="A1025" s="18">
        <v>2011</v>
      </c>
      <c r="B1025" s="18" t="s">
        <v>0</v>
      </c>
      <c r="C1025" s="18" t="s">
        <v>21</v>
      </c>
      <c r="D1025" s="18" t="s">
        <v>2</v>
      </c>
      <c r="E1025" s="18" t="s">
        <v>115</v>
      </c>
      <c r="F1025" s="19">
        <v>10222241025</v>
      </c>
      <c r="G1025" s="20">
        <v>0</v>
      </c>
      <c r="H1025" s="18" t="s">
        <v>117</v>
      </c>
      <c r="I1025" s="20">
        <v>0</v>
      </c>
      <c r="J1025" s="20">
        <v>0</v>
      </c>
    </row>
    <row r="1026" spans="1:10" x14ac:dyDescent="0.25">
      <c r="A1026" s="15">
        <v>2011</v>
      </c>
      <c r="B1026" s="15" t="s">
        <v>0</v>
      </c>
      <c r="C1026" s="15" t="s">
        <v>22</v>
      </c>
      <c r="D1026" s="15" t="s">
        <v>2</v>
      </c>
      <c r="E1026" s="15" t="s">
        <v>115</v>
      </c>
      <c r="F1026" s="16">
        <v>13364022440</v>
      </c>
      <c r="G1026" s="17">
        <v>0</v>
      </c>
      <c r="H1026" s="15" t="s">
        <v>117</v>
      </c>
      <c r="I1026" s="17">
        <v>0</v>
      </c>
      <c r="J1026" s="17">
        <v>0</v>
      </c>
    </row>
    <row r="1027" spans="1:10" x14ac:dyDescent="0.25">
      <c r="A1027" s="18">
        <v>2011</v>
      </c>
      <c r="B1027" s="18" t="s">
        <v>0</v>
      </c>
      <c r="C1027" s="18" t="s">
        <v>23</v>
      </c>
      <c r="D1027" s="18" t="s">
        <v>2</v>
      </c>
      <c r="E1027" s="18" t="s">
        <v>115</v>
      </c>
      <c r="F1027" s="19">
        <v>1954770383</v>
      </c>
      <c r="G1027" s="20">
        <v>0</v>
      </c>
      <c r="H1027" s="18" t="s">
        <v>117</v>
      </c>
      <c r="I1027" s="20">
        <v>0</v>
      </c>
      <c r="J1027" s="20">
        <v>0</v>
      </c>
    </row>
    <row r="1028" spans="1:10" x14ac:dyDescent="0.25">
      <c r="A1028" s="15">
        <v>2011</v>
      </c>
      <c r="B1028" s="15" t="s">
        <v>0</v>
      </c>
      <c r="C1028" s="15" t="s">
        <v>24</v>
      </c>
      <c r="D1028" s="15" t="s">
        <v>2</v>
      </c>
      <c r="E1028" s="15" t="s">
        <v>115</v>
      </c>
      <c r="F1028" s="16">
        <v>162391721227</v>
      </c>
      <c r="G1028" s="17">
        <v>0</v>
      </c>
      <c r="H1028" s="15" t="s">
        <v>117</v>
      </c>
      <c r="I1028" s="17">
        <v>0</v>
      </c>
      <c r="J1028" s="17">
        <v>0</v>
      </c>
    </row>
    <row r="1029" spans="1:10" x14ac:dyDescent="0.25">
      <c r="A1029" s="18">
        <v>2011</v>
      </c>
      <c r="B1029" s="18" t="s">
        <v>0</v>
      </c>
      <c r="C1029" s="18" t="s">
        <v>25</v>
      </c>
      <c r="D1029" s="18" t="s">
        <v>2</v>
      </c>
      <c r="E1029" s="18" t="s">
        <v>115</v>
      </c>
      <c r="F1029" s="19">
        <v>112713338879</v>
      </c>
      <c r="G1029" s="20">
        <v>0</v>
      </c>
      <c r="H1029" s="18" t="s">
        <v>117</v>
      </c>
      <c r="I1029" s="20">
        <v>0</v>
      </c>
      <c r="J1029" s="20">
        <v>0</v>
      </c>
    </row>
    <row r="1030" spans="1:10" x14ac:dyDescent="0.25">
      <c r="A1030" s="15">
        <v>2011</v>
      </c>
      <c r="B1030" s="15" t="s">
        <v>0</v>
      </c>
      <c r="C1030" s="15" t="s">
        <v>26</v>
      </c>
      <c r="D1030" s="15" t="s">
        <v>2</v>
      </c>
      <c r="E1030" s="15" t="s">
        <v>115</v>
      </c>
      <c r="F1030" s="16">
        <v>6112524200</v>
      </c>
      <c r="G1030" s="17">
        <v>0</v>
      </c>
      <c r="H1030" s="15" t="s">
        <v>117</v>
      </c>
      <c r="I1030" s="17">
        <v>0</v>
      </c>
      <c r="J1030" s="17">
        <v>0</v>
      </c>
    </row>
    <row r="1031" spans="1:10" x14ac:dyDescent="0.25">
      <c r="A1031" s="18">
        <v>2011</v>
      </c>
      <c r="B1031" s="18" t="s">
        <v>0</v>
      </c>
      <c r="C1031" s="18" t="s">
        <v>134</v>
      </c>
      <c r="D1031" s="18" t="s">
        <v>2</v>
      </c>
      <c r="E1031" s="18" t="s">
        <v>115</v>
      </c>
      <c r="F1031" s="19">
        <v>22342523911</v>
      </c>
      <c r="G1031" s="20">
        <v>0</v>
      </c>
      <c r="H1031" s="18" t="s">
        <v>117</v>
      </c>
      <c r="I1031" s="20">
        <v>0</v>
      </c>
      <c r="J1031" s="20">
        <v>0</v>
      </c>
    </row>
    <row r="1032" spans="1:10" x14ac:dyDescent="0.25">
      <c r="A1032" s="15">
        <v>2011</v>
      </c>
      <c r="B1032" s="15" t="s">
        <v>0</v>
      </c>
      <c r="C1032" s="15" t="s">
        <v>27</v>
      </c>
      <c r="D1032" s="15" t="s">
        <v>2</v>
      </c>
      <c r="E1032" s="15" t="s">
        <v>115</v>
      </c>
      <c r="F1032" s="16">
        <v>5308179072</v>
      </c>
      <c r="G1032" s="21">
        <v>0</v>
      </c>
      <c r="H1032" s="15" t="s">
        <v>117</v>
      </c>
      <c r="I1032" s="17">
        <v>0</v>
      </c>
      <c r="J1032" s="17">
        <v>4</v>
      </c>
    </row>
    <row r="1033" spans="1:10" x14ac:dyDescent="0.25">
      <c r="A1033" s="18">
        <v>2011</v>
      </c>
      <c r="B1033" s="18" t="s">
        <v>0</v>
      </c>
      <c r="C1033" s="18" t="s">
        <v>135</v>
      </c>
      <c r="D1033" s="18" t="s">
        <v>2</v>
      </c>
      <c r="E1033" s="18" t="s">
        <v>115</v>
      </c>
      <c r="F1033" s="19">
        <v>2614891726</v>
      </c>
      <c r="G1033" s="20">
        <v>0</v>
      </c>
      <c r="H1033" s="18" t="s">
        <v>117</v>
      </c>
      <c r="I1033" s="20">
        <v>0</v>
      </c>
      <c r="J1033" s="20">
        <v>0</v>
      </c>
    </row>
    <row r="1034" spans="1:10" x14ac:dyDescent="0.25">
      <c r="A1034" s="15">
        <v>2011</v>
      </c>
      <c r="B1034" s="15" t="s">
        <v>0</v>
      </c>
      <c r="C1034" s="15" t="s">
        <v>28</v>
      </c>
      <c r="D1034" s="15" t="s">
        <v>2</v>
      </c>
      <c r="E1034" s="15" t="s">
        <v>115</v>
      </c>
      <c r="F1034" s="16">
        <v>18139131426</v>
      </c>
      <c r="G1034" s="17">
        <v>0</v>
      </c>
      <c r="H1034" s="15" t="s">
        <v>117</v>
      </c>
      <c r="I1034" s="17">
        <v>0</v>
      </c>
      <c r="J1034" s="17">
        <v>0</v>
      </c>
    </row>
    <row r="1035" spans="1:10" x14ac:dyDescent="0.25">
      <c r="A1035" s="18">
        <v>2011</v>
      </c>
      <c r="B1035" s="18" t="s">
        <v>0</v>
      </c>
      <c r="C1035" s="18" t="s">
        <v>29</v>
      </c>
      <c r="D1035" s="18" t="s">
        <v>2</v>
      </c>
      <c r="E1035" s="18" t="s">
        <v>115</v>
      </c>
      <c r="F1035" s="19">
        <v>1069470694</v>
      </c>
      <c r="G1035" s="20">
        <v>0</v>
      </c>
      <c r="H1035" s="18" t="s">
        <v>117</v>
      </c>
      <c r="I1035" s="20">
        <v>0</v>
      </c>
      <c r="J1035" s="20">
        <v>0</v>
      </c>
    </row>
    <row r="1036" spans="1:10" x14ac:dyDescent="0.25">
      <c r="A1036" s="15">
        <v>2011</v>
      </c>
      <c r="B1036" s="15" t="s">
        <v>0</v>
      </c>
      <c r="C1036" s="15" t="s">
        <v>30</v>
      </c>
      <c r="D1036" s="15" t="s">
        <v>2</v>
      </c>
      <c r="E1036" s="15" t="s">
        <v>115</v>
      </c>
      <c r="F1036" s="16">
        <v>78794218004</v>
      </c>
      <c r="G1036" s="17">
        <v>0</v>
      </c>
      <c r="H1036" s="15" t="s">
        <v>117</v>
      </c>
      <c r="I1036" s="17">
        <v>0</v>
      </c>
      <c r="J1036" s="17">
        <v>0</v>
      </c>
    </row>
    <row r="1037" spans="1:10" x14ac:dyDescent="0.25">
      <c r="A1037" s="18">
        <v>2011</v>
      </c>
      <c r="B1037" s="18" t="s">
        <v>0</v>
      </c>
      <c r="C1037" s="18" t="s">
        <v>31</v>
      </c>
      <c r="D1037" s="18" t="s">
        <v>2</v>
      </c>
      <c r="E1037" s="18" t="s">
        <v>115</v>
      </c>
      <c r="F1037" s="19">
        <v>585723823817</v>
      </c>
      <c r="G1037" s="20">
        <v>0</v>
      </c>
      <c r="H1037" s="18" t="s">
        <v>117</v>
      </c>
      <c r="I1037" s="20">
        <v>0</v>
      </c>
      <c r="J1037" s="20">
        <v>0</v>
      </c>
    </row>
    <row r="1038" spans="1:10" x14ac:dyDescent="0.25">
      <c r="A1038" s="15">
        <v>2011</v>
      </c>
      <c r="B1038" s="15" t="s">
        <v>0</v>
      </c>
      <c r="C1038" s="15" t="s">
        <v>213</v>
      </c>
      <c r="D1038" s="15" t="s">
        <v>2</v>
      </c>
      <c r="E1038" s="15" t="s">
        <v>115</v>
      </c>
      <c r="F1038" s="16">
        <v>149817861</v>
      </c>
      <c r="G1038" s="17">
        <v>0</v>
      </c>
      <c r="H1038" s="15" t="s">
        <v>117</v>
      </c>
      <c r="I1038" s="17">
        <v>0</v>
      </c>
      <c r="J1038" s="17">
        <v>0</v>
      </c>
    </row>
    <row r="1039" spans="1:10" x14ac:dyDescent="0.25">
      <c r="A1039" s="18">
        <v>2011</v>
      </c>
      <c r="B1039" s="18" t="s">
        <v>0</v>
      </c>
      <c r="C1039" s="18" t="s">
        <v>32</v>
      </c>
      <c r="D1039" s="18" t="s">
        <v>2</v>
      </c>
      <c r="E1039" s="18" t="s">
        <v>115</v>
      </c>
      <c r="F1039" s="19">
        <v>2186407408</v>
      </c>
      <c r="G1039" s="20">
        <v>0</v>
      </c>
      <c r="H1039" s="18" t="s">
        <v>117</v>
      </c>
      <c r="I1039" s="20">
        <v>0</v>
      </c>
      <c r="J1039" s="20">
        <v>0</v>
      </c>
    </row>
    <row r="1040" spans="1:10" x14ac:dyDescent="0.25">
      <c r="A1040" s="15">
        <v>2011</v>
      </c>
      <c r="B1040" s="15" t="s">
        <v>0</v>
      </c>
      <c r="C1040" s="15" t="s">
        <v>188</v>
      </c>
      <c r="D1040" s="15" t="s">
        <v>2</v>
      </c>
      <c r="E1040" s="15" t="s">
        <v>115</v>
      </c>
      <c r="F1040" s="16">
        <v>94912766</v>
      </c>
      <c r="G1040" s="17">
        <v>0</v>
      </c>
      <c r="H1040" s="15" t="s">
        <v>117</v>
      </c>
      <c r="I1040" s="17">
        <v>0</v>
      </c>
      <c r="J1040" s="17">
        <v>0</v>
      </c>
    </row>
    <row r="1041" spans="1:10" x14ac:dyDescent="0.25">
      <c r="A1041" s="18">
        <v>2011</v>
      </c>
      <c r="B1041" s="18" t="s">
        <v>0</v>
      </c>
      <c r="C1041" s="18" t="s">
        <v>33</v>
      </c>
      <c r="D1041" s="18" t="s">
        <v>2</v>
      </c>
      <c r="E1041" s="18" t="s">
        <v>115</v>
      </c>
      <c r="F1041" s="19">
        <v>745661492</v>
      </c>
      <c r="G1041" s="20">
        <v>0</v>
      </c>
      <c r="H1041" s="18" t="s">
        <v>117</v>
      </c>
      <c r="I1041" s="20">
        <v>0</v>
      </c>
      <c r="J1041" s="20">
        <v>0</v>
      </c>
    </row>
    <row r="1042" spans="1:10" x14ac:dyDescent="0.25">
      <c r="A1042" s="15">
        <v>2011</v>
      </c>
      <c r="B1042" s="15" t="s">
        <v>0</v>
      </c>
      <c r="C1042" s="15" t="s">
        <v>34</v>
      </c>
      <c r="D1042" s="15" t="s">
        <v>2</v>
      </c>
      <c r="E1042" s="15" t="s">
        <v>115</v>
      </c>
      <c r="F1042" s="16">
        <v>1482202274324</v>
      </c>
      <c r="G1042" s="17">
        <v>0</v>
      </c>
      <c r="H1042" s="15" t="s">
        <v>117</v>
      </c>
      <c r="I1042" s="17">
        <v>0</v>
      </c>
      <c r="J1042" s="17">
        <v>0</v>
      </c>
    </row>
    <row r="1043" spans="1:10" x14ac:dyDescent="0.25">
      <c r="A1043" s="18">
        <v>2011</v>
      </c>
      <c r="B1043" s="18" t="s">
        <v>0</v>
      </c>
      <c r="C1043" s="18" t="s">
        <v>123</v>
      </c>
      <c r="D1043" s="18" t="s">
        <v>2</v>
      </c>
      <c r="E1043" s="18" t="s">
        <v>115</v>
      </c>
      <c r="F1043" s="19">
        <v>18146652693</v>
      </c>
      <c r="G1043" s="20">
        <v>0</v>
      </c>
      <c r="H1043" s="18" t="s">
        <v>117</v>
      </c>
      <c r="I1043" s="20">
        <v>0</v>
      </c>
      <c r="J1043" s="20">
        <v>0</v>
      </c>
    </row>
    <row r="1044" spans="1:10" x14ac:dyDescent="0.25">
      <c r="A1044" s="15">
        <v>2011</v>
      </c>
      <c r="B1044" s="15" t="s">
        <v>0</v>
      </c>
      <c r="C1044" s="15" t="s">
        <v>35</v>
      </c>
      <c r="D1044" s="15" t="s">
        <v>2</v>
      </c>
      <c r="E1044" s="15" t="s">
        <v>115</v>
      </c>
      <c r="F1044" s="16">
        <v>33377038760</v>
      </c>
      <c r="G1044" s="17">
        <v>0</v>
      </c>
      <c r="H1044" s="15" t="s">
        <v>117</v>
      </c>
      <c r="I1044" s="17">
        <v>0</v>
      </c>
      <c r="J1044" s="17">
        <v>0</v>
      </c>
    </row>
    <row r="1045" spans="1:10" x14ac:dyDescent="0.25">
      <c r="A1045" s="18">
        <v>2011</v>
      </c>
      <c r="B1045" s="18" t="s">
        <v>0</v>
      </c>
      <c r="C1045" s="18" t="s">
        <v>209</v>
      </c>
      <c r="D1045" s="18" t="s">
        <v>2</v>
      </c>
      <c r="E1045" s="18" t="s">
        <v>115</v>
      </c>
      <c r="F1045" s="19">
        <v>491510086</v>
      </c>
      <c r="G1045" s="20">
        <v>0</v>
      </c>
      <c r="H1045" s="18" t="s">
        <v>117</v>
      </c>
      <c r="I1045" s="20">
        <v>0</v>
      </c>
      <c r="J1045" s="20">
        <v>0</v>
      </c>
    </row>
    <row r="1046" spans="1:10" x14ac:dyDescent="0.25">
      <c r="A1046" s="15">
        <v>2011</v>
      </c>
      <c r="B1046" s="15" t="s">
        <v>0</v>
      </c>
      <c r="C1046" s="15" t="s">
        <v>36</v>
      </c>
      <c r="D1046" s="15" t="s">
        <v>2</v>
      </c>
      <c r="E1046" s="15" t="s">
        <v>115</v>
      </c>
      <c r="F1046" s="16">
        <v>10161041018</v>
      </c>
      <c r="G1046" s="17">
        <v>0</v>
      </c>
      <c r="H1046" s="15" t="s">
        <v>117</v>
      </c>
      <c r="I1046" s="17">
        <v>0</v>
      </c>
      <c r="J1046" s="17">
        <v>0</v>
      </c>
    </row>
    <row r="1047" spans="1:10" x14ac:dyDescent="0.25">
      <c r="A1047" s="18">
        <v>2011</v>
      </c>
      <c r="B1047" s="18" t="s">
        <v>0</v>
      </c>
      <c r="C1047" s="18" t="s">
        <v>1</v>
      </c>
      <c r="D1047" s="18" t="s">
        <v>2</v>
      </c>
      <c r="E1047" s="18" t="s">
        <v>115</v>
      </c>
      <c r="F1047" s="19">
        <v>1178649002</v>
      </c>
      <c r="G1047" s="20">
        <v>0</v>
      </c>
      <c r="H1047" s="18" t="s">
        <v>117</v>
      </c>
      <c r="I1047" s="20">
        <v>0</v>
      </c>
      <c r="J1047" s="20">
        <v>0</v>
      </c>
    </row>
    <row r="1048" spans="1:10" x14ac:dyDescent="0.25">
      <c r="A1048" s="15">
        <v>2011</v>
      </c>
      <c r="B1048" s="15" t="s">
        <v>0</v>
      </c>
      <c r="C1048" s="15" t="s">
        <v>37</v>
      </c>
      <c r="D1048" s="15" t="s">
        <v>2</v>
      </c>
      <c r="E1048" s="15" t="s">
        <v>115</v>
      </c>
      <c r="F1048" s="16">
        <v>3533561031</v>
      </c>
      <c r="G1048" s="17">
        <v>0</v>
      </c>
      <c r="H1048" s="15" t="s">
        <v>117</v>
      </c>
      <c r="I1048" s="17">
        <v>0</v>
      </c>
      <c r="J1048" s="17">
        <v>0</v>
      </c>
    </row>
    <row r="1049" spans="1:10" ht="24" x14ac:dyDescent="0.25">
      <c r="A1049" s="18">
        <v>2011</v>
      </c>
      <c r="B1049" s="18" t="s">
        <v>0</v>
      </c>
      <c r="C1049" s="18" t="s">
        <v>38</v>
      </c>
      <c r="D1049" s="18" t="s">
        <v>2</v>
      </c>
      <c r="E1049" s="18" t="s">
        <v>115</v>
      </c>
      <c r="F1049" s="19">
        <v>455573380134</v>
      </c>
      <c r="G1049" s="20">
        <v>0</v>
      </c>
      <c r="H1049" s="18" t="s">
        <v>117</v>
      </c>
      <c r="I1049" s="20">
        <v>0</v>
      </c>
      <c r="J1049" s="20">
        <v>0</v>
      </c>
    </row>
    <row r="1050" spans="1:10" x14ac:dyDescent="0.25">
      <c r="A1050" s="15">
        <v>2011</v>
      </c>
      <c r="B1050" s="15" t="s">
        <v>0</v>
      </c>
      <c r="C1050" s="15" t="s">
        <v>39</v>
      </c>
      <c r="D1050" s="15" t="s">
        <v>2</v>
      </c>
      <c r="E1050" s="15" t="s">
        <v>115</v>
      </c>
      <c r="F1050" s="16">
        <v>111216834000</v>
      </c>
      <c r="G1050" s="17">
        <v>0</v>
      </c>
      <c r="H1050" s="15" t="s">
        <v>117</v>
      </c>
      <c r="I1050" s="17">
        <v>0</v>
      </c>
      <c r="J1050" s="17">
        <v>0</v>
      </c>
    </row>
    <row r="1051" spans="1:10" x14ac:dyDescent="0.25">
      <c r="A1051" s="18">
        <v>2011</v>
      </c>
      <c r="B1051" s="18" t="s">
        <v>0</v>
      </c>
      <c r="C1051" s="18" t="s">
        <v>154</v>
      </c>
      <c r="D1051" s="18" t="s">
        <v>2</v>
      </c>
      <c r="E1051" s="18" t="s">
        <v>115</v>
      </c>
      <c r="F1051" s="19">
        <v>5348791180</v>
      </c>
      <c r="G1051" s="20">
        <v>0</v>
      </c>
      <c r="H1051" s="18" t="s">
        <v>117</v>
      </c>
      <c r="I1051" s="20">
        <v>0</v>
      </c>
      <c r="J1051" s="20">
        <v>0</v>
      </c>
    </row>
    <row r="1052" spans="1:10" x14ac:dyDescent="0.25">
      <c r="A1052" s="15">
        <v>2011</v>
      </c>
      <c r="B1052" s="15" t="s">
        <v>0</v>
      </c>
      <c r="C1052" s="15" t="s">
        <v>40</v>
      </c>
      <c r="D1052" s="15" t="s">
        <v>2</v>
      </c>
      <c r="E1052" s="15" t="s">
        <v>115</v>
      </c>
      <c r="F1052" s="16">
        <v>203496619185</v>
      </c>
      <c r="G1052" s="17">
        <v>0</v>
      </c>
      <c r="H1052" s="15" t="s">
        <v>117</v>
      </c>
      <c r="I1052" s="17">
        <v>0</v>
      </c>
      <c r="J1052" s="17">
        <v>0</v>
      </c>
    </row>
    <row r="1053" spans="1:10" x14ac:dyDescent="0.25">
      <c r="A1053" s="18">
        <v>2011</v>
      </c>
      <c r="B1053" s="18" t="s">
        <v>0</v>
      </c>
      <c r="C1053" s="18" t="s">
        <v>41</v>
      </c>
      <c r="D1053" s="18" t="s">
        <v>2</v>
      </c>
      <c r="E1053" s="18" t="s">
        <v>115</v>
      </c>
      <c r="F1053" s="19">
        <v>130543999999</v>
      </c>
      <c r="G1053" s="20">
        <v>0</v>
      </c>
      <c r="H1053" s="18" t="s">
        <v>117</v>
      </c>
      <c r="I1053" s="20">
        <v>0</v>
      </c>
      <c r="J1053" s="20">
        <v>0</v>
      </c>
    </row>
    <row r="1054" spans="1:10" x14ac:dyDescent="0.25">
      <c r="A1054" s="15">
        <v>2011</v>
      </c>
      <c r="B1054" s="15" t="s">
        <v>0</v>
      </c>
      <c r="C1054" s="15" t="s">
        <v>147</v>
      </c>
      <c r="D1054" s="15" t="s">
        <v>2</v>
      </c>
      <c r="E1054" s="15" t="s">
        <v>115</v>
      </c>
      <c r="F1054" s="16">
        <v>129657903251</v>
      </c>
      <c r="G1054" s="21">
        <v>0</v>
      </c>
      <c r="H1054" s="15" t="s">
        <v>117</v>
      </c>
      <c r="I1054" s="17">
        <v>0</v>
      </c>
      <c r="J1054" s="17">
        <v>4</v>
      </c>
    </row>
    <row r="1055" spans="1:10" x14ac:dyDescent="0.25">
      <c r="A1055" s="18">
        <v>2011</v>
      </c>
      <c r="B1055" s="18" t="s">
        <v>0</v>
      </c>
      <c r="C1055" s="18" t="s">
        <v>148</v>
      </c>
      <c r="D1055" s="18" t="s">
        <v>2</v>
      </c>
      <c r="E1055" s="18" t="s">
        <v>115</v>
      </c>
      <c r="F1055" s="19">
        <v>67796328000</v>
      </c>
      <c r="G1055" s="20">
        <v>0</v>
      </c>
      <c r="H1055" s="18" t="s">
        <v>117</v>
      </c>
      <c r="I1055" s="20">
        <v>0</v>
      </c>
      <c r="J1055" s="20">
        <v>0</v>
      </c>
    </row>
    <row r="1056" spans="1:10" x14ac:dyDescent="0.25">
      <c r="A1056" s="15">
        <v>2011</v>
      </c>
      <c r="B1056" s="15" t="s">
        <v>0</v>
      </c>
      <c r="C1056" s="15" t="s">
        <v>42</v>
      </c>
      <c r="D1056" s="15" t="s">
        <v>2</v>
      </c>
      <c r="E1056" s="15" t="s">
        <v>115</v>
      </c>
      <c r="F1056" s="16">
        <v>523256296222</v>
      </c>
      <c r="G1056" s="17">
        <v>0</v>
      </c>
      <c r="H1056" s="15" t="s">
        <v>117</v>
      </c>
      <c r="I1056" s="17">
        <v>0</v>
      </c>
      <c r="J1056" s="17">
        <v>0</v>
      </c>
    </row>
    <row r="1057" spans="1:10" x14ac:dyDescent="0.25">
      <c r="A1057" s="18">
        <v>2011</v>
      </c>
      <c r="B1057" s="18" t="s">
        <v>0</v>
      </c>
      <c r="C1057" s="18" t="s">
        <v>142</v>
      </c>
      <c r="D1057" s="18" t="s">
        <v>2</v>
      </c>
      <c r="E1057" s="18" t="s">
        <v>115</v>
      </c>
      <c r="F1057" s="19">
        <v>11049062530</v>
      </c>
      <c r="G1057" s="20">
        <v>0</v>
      </c>
      <c r="H1057" s="18" t="s">
        <v>117</v>
      </c>
      <c r="I1057" s="20">
        <v>0</v>
      </c>
      <c r="J1057" s="20">
        <v>0</v>
      </c>
    </row>
    <row r="1058" spans="1:10" x14ac:dyDescent="0.25">
      <c r="A1058" s="15">
        <v>2011</v>
      </c>
      <c r="B1058" s="15" t="s">
        <v>0</v>
      </c>
      <c r="C1058" s="15" t="s">
        <v>155</v>
      </c>
      <c r="D1058" s="15" t="s">
        <v>2</v>
      </c>
      <c r="E1058" s="15" t="s">
        <v>115</v>
      </c>
      <c r="F1058" s="16">
        <v>1622859783</v>
      </c>
      <c r="G1058" s="17">
        <v>0</v>
      </c>
      <c r="H1058" s="15" t="s">
        <v>117</v>
      </c>
      <c r="I1058" s="17">
        <v>0</v>
      </c>
      <c r="J1058" s="17">
        <v>0</v>
      </c>
    </row>
    <row r="1059" spans="1:10" x14ac:dyDescent="0.25">
      <c r="A1059" s="18">
        <v>2011</v>
      </c>
      <c r="B1059" s="18" t="s">
        <v>0</v>
      </c>
      <c r="C1059" s="18" t="s">
        <v>161</v>
      </c>
      <c r="D1059" s="18" t="s">
        <v>2</v>
      </c>
      <c r="E1059" s="18" t="s">
        <v>115</v>
      </c>
      <c r="F1059" s="19">
        <v>823183758647</v>
      </c>
      <c r="G1059" s="20">
        <v>0</v>
      </c>
      <c r="H1059" s="18" t="s">
        <v>117</v>
      </c>
      <c r="I1059" s="20">
        <v>0</v>
      </c>
      <c r="J1059" s="20">
        <v>0</v>
      </c>
    </row>
    <row r="1060" spans="1:10" x14ac:dyDescent="0.25">
      <c r="A1060" s="15">
        <v>2011</v>
      </c>
      <c r="B1060" s="15" t="s">
        <v>0</v>
      </c>
      <c r="C1060" s="15" t="s">
        <v>43</v>
      </c>
      <c r="D1060" s="15" t="s">
        <v>2</v>
      </c>
      <c r="E1060" s="15" t="s">
        <v>115</v>
      </c>
      <c r="F1060" s="16">
        <v>88107933672</v>
      </c>
      <c r="G1060" s="17">
        <v>0</v>
      </c>
      <c r="H1060" s="15" t="s">
        <v>117</v>
      </c>
      <c r="I1060" s="17">
        <v>0</v>
      </c>
      <c r="J1060" s="17">
        <v>0</v>
      </c>
    </row>
    <row r="1061" spans="1:10" x14ac:dyDescent="0.25">
      <c r="A1061" s="18">
        <v>2011</v>
      </c>
      <c r="B1061" s="18" t="s">
        <v>0</v>
      </c>
      <c r="C1061" s="18" t="s">
        <v>44</v>
      </c>
      <c r="D1061" s="18" t="s">
        <v>2</v>
      </c>
      <c r="E1061" s="18" t="s">
        <v>115</v>
      </c>
      <c r="F1061" s="19">
        <v>7963486078</v>
      </c>
      <c r="G1061" s="20">
        <v>0</v>
      </c>
      <c r="H1061" s="18" t="s">
        <v>117</v>
      </c>
      <c r="I1061" s="20">
        <v>0</v>
      </c>
      <c r="J1061" s="20">
        <v>0</v>
      </c>
    </row>
    <row r="1062" spans="1:10" x14ac:dyDescent="0.25">
      <c r="A1062" s="15">
        <v>2011</v>
      </c>
      <c r="B1062" s="15" t="s">
        <v>0</v>
      </c>
      <c r="C1062" s="15" t="s">
        <v>45</v>
      </c>
      <c r="D1062" s="15" t="s">
        <v>2</v>
      </c>
      <c r="E1062" s="15" t="s">
        <v>115</v>
      </c>
      <c r="F1062" s="16">
        <v>555208897965</v>
      </c>
      <c r="G1062" s="17">
        <v>0</v>
      </c>
      <c r="H1062" s="15" t="s">
        <v>117</v>
      </c>
      <c r="I1062" s="17">
        <v>0</v>
      </c>
      <c r="J1062" s="17">
        <v>0</v>
      </c>
    </row>
    <row r="1063" spans="1:10" x14ac:dyDescent="0.25">
      <c r="A1063" s="18">
        <v>2011</v>
      </c>
      <c r="B1063" s="18" t="s">
        <v>0</v>
      </c>
      <c r="C1063" s="18" t="s">
        <v>46</v>
      </c>
      <c r="D1063" s="18" t="s">
        <v>2</v>
      </c>
      <c r="E1063" s="18" t="s">
        <v>115</v>
      </c>
      <c r="F1063" s="19">
        <v>102695762451</v>
      </c>
      <c r="G1063" s="20">
        <v>0</v>
      </c>
      <c r="H1063" s="18" t="s">
        <v>117</v>
      </c>
      <c r="I1063" s="20">
        <v>0</v>
      </c>
      <c r="J1063" s="20">
        <v>0</v>
      </c>
    </row>
    <row r="1064" spans="1:10" x14ac:dyDescent="0.25">
      <c r="A1064" s="15">
        <v>2011</v>
      </c>
      <c r="B1064" s="15" t="s">
        <v>0</v>
      </c>
      <c r="C1064" s="15" t="s">
        <v>173</v>
      </c>
      <c r="D1064" s="15" t="s">
        <v>2</v>
      </c>
      <c r="E1064" s="15" t="s">
        <v>115</v>
      </c>
      <c r="F1064" s="16">
        <v>1978932373</v>
      </c>
      <c r="G1064" s="17">
        <v>0</v>
      </c>
      <c r="H1064" s="15" t="s">
        <v>117</v>
      </c>
      <c r="I1064" s="17">
        <v>0</v>
      </c>
      <c r="J1064" s="17">
        <v>0</v>
      </c>
    </row>
    <row r="1065" spans="1:10" ht="24" x14ac:dyDescent="0.25">
      <c r="A1065" s="18">
        <v>2011</v>
      </c>
      <c r="B1065" s="18" t="s">
        <v>0</v>
      </c>
      <c r="C1065" s="18" t="s">
        <v>210</v>
      </c>
      <c r="D1065" s="18" t="s">
        <v>2</v>
      </c>
      <c r="E1065" s="18" t="s">
        <v>115</v>
      </c>
      <c r="F1065" s="19">
        <v>1898021883</v>
      </c>
      <c r="G1065" s="20">
        <v>0</v>
      </c>
      <c r="H1065" s="18" t="s">
        <v>117</v>
      </c>
      <c r="I1065" s="20">
        <v>0</v>
      </c>
      <c r="J1065" s="20">
        <v>0</v>
      </c>
    </row>
    <row r="1066" spans="1:10" x14ac:dyDescent="0.25">
      <c r="A1066" s="15">
        <v>2011</v>
      </c>
      <c r="B1066" s="15" t="s">
        <v>0</v>
      </c>
      <c r="C1066" s="15" t="s">
        <v>47</v>
      </c>
      <c r="D1066" s="15" t="s">
        <v>2</v>
      </c>
      <c r="E1066" s="15" t="s">
        <v>115</v>
      </c>
      <c r="F1066" s="16">
        <v>4266856015</v>
      </c>
      <c r="G1066" s="17">
        <v>0</v>
      </c>
      <c r="H1066" s="15" t="s">
        <v>117</v>
      </c>
      <c r="I1066" s="17">
        <v>0</v>
      </c>
      <c r="J1066" s="17">
        <v>0</v>
      </c>
    </row>
    <row r="1067" spans="1:10" x14ac:dyDescent="0.25">
      <c r="A1067" s="18">
        <v>2011</v>
      </c>
      <c r="B1067" s="18" t="s">
        <v>0</v>
      </c>
      <c r="C1067" s="18" t="s">
        <v>48</v>
      </c>
      <c r="D1067" s="18" t="s">
        <v>2</v>
      </c>
      <c r="E1067" s="18" t="s">
        <v>115</v>
      </c>
      <c r="F1067" s="19">
        <v>11988196196</v>
      </c>
      <c r="G1067" s="20">
        <v>0</v>
      </c>
      <c r="H1067" s="18" t="s">
        <v>117</v>
      </c>
      <c r="I1067" s="20">
        <v>0</v>
      </c>
      <c r="J1067" s="20">
        <v>0</v>
      </c>
    </row>
    <row r="1068" spans="1:10" x14ac:dyDescent="0.25">
      <c r="A1068" s="15">
        <v>2011</v>
      </c>
      <c r="B1068" s="15" t="s">
        <v>0</v>
      </c>
      <c r="C1068" s="15" t="s">
        <v>49</v>
      </c>
      <c r="D1068" s="15" t="s">
        <v>2</v>
      </c>
      <c r="E1068" s="15" t="s">
        <v>115</v>
      </c>
      <c r="F1068" s="16">
        <v>28068648237</v>
      </c>
      <c r="G1068" s="17">
        <v>0</v>
      </c>
      <c r="H1068" s="15" t="s">
        <v>117</v>
      </c>
      <c r="I1068" s="17">
        <v>0</v>
      </c>
      <c r="J1068" s="17">
        <v>0</v>
      </c>
    </row>
    <row r="1069" spans="1:10" x14ac:dyDescent="0.25">
      <c r="A1069" s="18">
        <v>2011</v>
      </c>
      <c r="B1069" s="18" t="s">
        <v>0</v>
      </c>
      <c r="C1069" s="18" t="s">
        <v>50</v>
      </c>
      <c r="D1069" s="18" t="s">
        <v>2</v>
      </c>
      <c r="E1069" s="18" t="s">
        <v>115</v>
      </c>
      <c r="F1069" s="19">
        <v>16307879411</v>
      </c>
      <c r="G1069" s="20">
        <v>0</v>
      </c>
      <c r="H1069" s="18" t="s">
        <v>117</v>
      </c>
      <c r="I1069" s="20">
        <v>0</v>
      </c>
      <c r="J1069" s="20">
        <v>0</v>
      </c>
    </row>
    <row r="1070" spans="1:10" ht="24" x14ac:dyDescent="0.25">
      <c r="A1070" s="15">
        <v>2011</v>
      </c>
      <c r="B1070" s="15" t="s">
        <v>0</v>
      </c>
      <c r="C1070" s="15" t="s">
        <v>162</v>
      </c>
      <c r="D1070" s="15" t="s">
        <v>2</v>
      </c>
      <c r="E1070" s="15" t="s">
        <v>115</v>
      </c>
      <c r="F1070" s="16">
        <v>869951611</v>
      </c>
      <c r="G1070" s="17">
        <v>0</v>
      </c>
      <c r="H1070" s="15" t="s">
        <v>117</v>
      </c>
      <c r="I1070" s="17">
        <v>0</v>
      </c>
      <c r="J1070" s="17">
        <v>0</v>
      </c>
    </row>
    <row r="1071" spans="1:10" x14ac:dyDescent="0.25">
      <c r="A1071" s="18">
        <v>2011</v>
      </c>
      <c r="B1071" s="18" t="s">
        <v>0</v>
      </c>
      <c r="C1071" s="18" t="s">
        <v>51</v>
      </c>
      <c r="D1071" s="18" t="s">
        <v>2</v>
      </c>
      <c r="E1071" s="18" t="s">
        <v>115</v>
      </c>
      <c r="F1071" s="19">
        <v>1259683023</v>
      </c>
      <c r="G1071" s="20">
        <v>0</v>
      </c>
      <c r="H1071" s="18" t="s">
        <v>117</v>
      </c>
      <c r="I1071" s="20">
        <v>0</v>
      </c>
      <c r="J1071" s="20">
        <v>0</v>
      </c>
    </row>
    <row r="1072" spans="1:10" x14ac:dyDescent="0.25">
      <c r="A1072" s="15">
        <v>2011</v>
      </c>
      <c r="B1072" s="15" t="s">
        <v>0</v>
      </c>
      <c r="C1072" s="15" t="s">
        <v>163</v>
      </c>
      <c r="D1072" s="15" t="s">
        <v>2</v>
      </c>
      <c r="E1072" s="15" t="s">
        <v>115</v>
      </c>
      <c r="F1072" s="16">
        <v>1425289318</v>
      </c>
      <c r="G1072" s="17">
        <v>0</v>
      </c>
      <c r="H1072" s="15" t="s">
        <v>117</v>
      </c>
      <c r="I1072" s="17">
        <v>0</v>
      </c>
      <c r="J1072" s="17">
        <v>0</v>
      </c>
    </row>
    <row r="1073" spans="1:10" x14ac:dyDescent="0.25">
      <c r="A1073" s="18">
        <v>2011</v>
      </c>
      <c r="B1073" s="18" t="s">
        <v>0</v>
      </c>
      <c r="C1073" s="18" t="s">
        <v>52</v>
      </c>
      <c r="D1073" s="18" t="s">
        <v>2</v>
      </c>
      <c r="E1073" s="18" t="s">
        <v>115</v>
      </c>
      <c r="F1073" s="19">
        <v>226992681985</v>
      </c>
      <c r="G1073" s="20">
        <v>0</v>
      </c>
      <c r="H1073" s="18" t="s">
        <v>117</v>
      </c>
      <c r="I1073" s="20">
        <v>0</v>
      </c>
      <c r="J1073" s="20">
        <v>0</v>
      </c>
    </row>
    <row r="1074" spans="1:10" x14ac:dyDescent="0.25">
      <c r="A1074" s="15">
        <v>2011</v>
      </c>
      <c r="B1074" s="15" t="s">
        <v>0</v>
      </c>
      <c r="C1074" s="15" t="s">
        <v>168</v>
      </c>
      <c r="D1074" s="15" t="s">
        <v>2</v>
      </c>
      <c r="E1074" s="15" t="s">
        <v>115</v>
      </c>
      <c r="F1074" s="16">
        <v>121993061</v>
      </c>
      <c r="G1074" s="17">
        <v>0</v>
      </c>
      <c r="H1074" s="15" t="s">
        <v>117</v>
      </c>
      <c r="I1074" s="17">
        <v>0</v>
      </c>
      <c r="J1074" s="17">
        <v>0</v>
      </c>
    </row>
    <row r="1075" spans="1:10" x14ac:dyDescent="0.25">
      <c r="A1075" s="18">
        <v>2011</v>
      </c>
      <c r="B1075" s="18" t="s">
        <v>0</v>
      </c>
      <c r="C1075" s="18" t="s">
        <v>189</v>
      </c>
      <c r="D1075" s="18" t="s">
        <v>2</v>
      </c>
      <c r="E1075" s="18" t="s">
        <v>115</v>
      </c>
      <c r="F1075" s="19">
        <v>2374496601</v>
      </c>
      <c r="G1075" s="20">
        <v>0</v>
      </c>
      <c r="H1075" s="18" t="s">
        <v>117</v>
      </c>
      <c r="I1075" s="20">
        <v>0</v>
      </c>
      <c r="J1075" s="20">
        <v>0</v>
      </c>
    </row>
    <row r="1076" spans="1:10" x14ac:dyDescent="0.25">
      <c r="A1076" s="15">
        <v>2011</v>
      </c>
      <c r="B1076" s="15" t="s">
        <v>0</v>
      </c>
      <c r="C1076" s="15" t="s">
        <v>164</v>
      </c>
      <c r="D1076" s="15" t="s">
        <v>2</v>
      </c>
      <c r="E1076" s="15" t="s">
        <v>115</v>
      </c>
      <c r="F1076" s="16">
        <v>5278693591</v>
      </c>
      <c r="G1076" s="17">
        <v>0</v>
      </c>
      <c r="H1076" s="15" t="s">
        <v>117</v>
      </c>
      <c r="I1076" s="17">
        <v>0</v>
      </c>
      <c r="J1076" s="17">
        <v>0</v>
      </c>
    </row>
    <row r="1077" spans="1:10" x14ac:dyDescent="0.25">
      <c r="A1077" s="18">
        <v>2011</v>
      </c>
      <c r="B1077" s="18" t="s">
        <v>0</v>
      </c>
      <c r="C1077" s="18" t="s">
        <v>190</v>
      </c>
      <c r="D1077" s="18" t="s">
        <v>2</v>
      </c>
      <c r="E1077" s="18" t="s">
        <v>115</v>
      </c>
      <c r="F1077" s="19">
        <v>2457998771</v>
      </c>
      <c r="G1077" s="20">
        <v>0</v>
      </c>
      <c r="H1077" s="18" t="s">
        <v>117</v>
      </c>
      <c r="I1077" s="20">
        <v>0</v>
      </c>
      <c r="J1077" s="20">
        <v>0</v>
      </c>
    </row>
    <row r="1078" spans="1:10" x14ac:dyDescent="0.25">
      <c r="A1078" s="15">
        <v>2011</v>
      </c>
      <c r="B1078" s="15" t="s">
        <v>0</v>
      </c>
      <c r="C1078" s="15" t="s">
        <v>53</v>
      </c>
      <c r="D1078" s="15" t="s">
        <v>2</v>
      </c>
      <c r="E1078" s="15" t="s">
        <v>115</v>
      </c>
      <c r="F1078" s="16">
        <v>2255420859</v>
      </c>
      <c r="G1078" s="17">
        <v>0</v>
      </c>
      <c r="H1078" s="15" t="s">
        <v>117</v>
      </c>
      <c r="I1078" s="17">
        <v>0</v>
      </c>
      <c r="J1078" s="17">
        <v>0</v>
      </c>
    </row>
    <row r="1079" spans="1:10" x14ac:dyDescent="0.25">
      <c r="A1079" s="18">
        <v>2011</v>
      </c>
      <c r="B1079" s="18" t="s">
        <v>0</v>
      </c>
      <c r="C1079" s="18" t="s">
        <v>54</v>
      </c>
      <c r="D1079" s="18" t="s">
        <v>2</v>
      </c>
      <c r="E1079" s="18" t="s">
        <v>115</v>
      </c>
      <c r="F1079" s="19">
        <v>349326581717</v>
      </c>
      <c r="G1079" s="20">
        <v>0</v>
      </c>
      <c r="H1079" s="18" t="s">
        <v>117</v>
      </c>
      <c r="I1079" s="20">
        <v>0</v>
      </c>
      <c r="J1079" s="20">
        <v>0</v>
      </c>
    </row>
    <row r="1080" spans="1:10" x14ac:dyDescent="0.25">
      <c r="A1080" s="15">
        <v>2011</v>
      </c>
      <c r="B1080" s="15" t="s">
        <v>0</v>
      </c>
      <c r="C1080" s="15" t="s">
        <v>55</v>
      </c>
      <c r="D1080" s="15" t="s">
        <v>2</v>
      </c>
      <c r="E1080" s="15" t="s">
        <v>115</v>
      </c>
      <c r="F1080" s="16">
        <v>306997986072</v>
      </c>
      <c r="G1080" s="17">
        <v>0</v>
      </c>
      <c r="H1080" s="15" t="s">
        <v>117</v>
      </c>
      <c r="I1080" s="17">
        <v>0</v>
      </c>
      <c r="J1080" s="17">
        <v>0</v>
      </c>
    </row>
    <row r="1081" spans="1:10" x14ac:dyDescent="0.25">
      <c r="A1081" s="18">
        <v>2011</v>
      </c>
      <c r="B1081" s="18" t="s">
        <v>0</v>
      </c>
      <c r="C1081" s="18" t="s">
        <v>177</v>
      </c>
      <c r="D1081" s="18" t="s">
        <v>2</v>
      </c>
      <c r="E1081" s="18" t="s">
        <v>115</v>
      </c>
      <c r="F1081" s="19">
        <v>2216814952</v>
      </c>
      <c r="G1081" s="20">
        <v>0</v>
      </c>
      <c r="H1081" s="18" t="s">
        <v>117</v>
      </c>
      <c r="I1081" s="20">
        <v>0</v>
      </c>
      <c r="J1081" s="20">
        <v>0</v>
      </c>
    </row>
    <row r="1082" spans="1:10" x14ac:dyDescent="0.25">
      <c r="A1082" s="15">
        <v>2011</v>
      </c>
      <c r="B1082" s="15" t="s">
        <v>0</v>
      </c>
      <c r="C1082" s="15" t="s">
        <v>202</v>
      </c>
      <c r="D1082" s="15" t="s">
        <v>2</v>
      </c>
      <c r="E1082" s="15" t="s">
        <v>115</v>
      </c>
      <c r="F1082" s="16">
        <v>627531806</v>
      </c>
      <c r="G1082" s="17">
        <v>0</v>
      </c>
      <c r="H1082" s="15" t="s">
        <v>117</v>
      </c>
      <c r="I1082" s="17">
        <v>0</v>
      </c>
      <c r="J1082" s="17">
        <v>0</v>
      </c>
    </row>
    <row r="1083" spans="1:10" x14ac:dyDescent="0.25">
      <c r="A1083" s="18">
        <v>2011</v>
      </c>
      <c r="B1083" s="18" t="s">
        <v>0</v>
      </c>
      <c r="C1083" s="18" t="s">
        <v>128</v>
      </c>
      <c r="D1083" s="18" t="s">
        <v>2</v>
      </c>
      <c r="E1083" s="18" t="s">
        <v>115</v>
      </c>
      <c r="F1083" s="19">
        <v>5900940853</v>
      </c>
      <c r="G1083" s="20">
        <v>0</v>
      </c>
      <c r="H1083" s="18" t="s">
        <v>117</v>
      </c>
      <c r="I1083" s="20">
        <v>0</v>
      </c>
      <c r="J1083" s="20">
        <v>0</v>
      </c>
    </row>
    <row r="1084" spans="1:10" x14ac:dyDescent="0.25">
      <c r="A1084" s="15">
        <v>2011</v>
      </c>
      <c r="B1084" s="15" t="s">
        <v>0</v>
      </c>
      <c r="C1084" s="15" t="s">
        <v>125</v>
      </c>
      <c r="D1084" s="15" t="s">
        <v>2</v>
      </c>
      <c r="E1084" s="15" t="s">
        <v>115</v>
      </c>
      <c r="F1084" s="16">
        <v>907633694</v>
      </c>
      <c r="G1084" s="17">
        <v>0</v>
      </c>
      <c r="H1084" s="15" t="s">
        <v>117</v>
      </c>
      <c r="I1084" s="17">
        <v>0</v>
      </c>
      <c r="J1084" s="17">
        <v>0</v>
      </c>
    </row>
    <row r="1085" spans="1:10" x14ac:dyDescent="0.25">
      <c r="A1085" s="18">
        <v>2011</v>
      </c>
      <c r="B1085" s="18" t="s">
        <v>0</v>
      </c>
      <c r="C1085" s="18" t="s">
        <v>58</v>
      </c>
      <c r="D1085" s="18" t="s">
        <v>2</v>
      </c>
      <c r="E1085" s="18" t="s">
        <v>115</v>
      </c>
      <c r="F1085" s="19">
        <v>530575758686</v>
      </c>
      <c r="G1085" s="20">
        <v>0</v>
      </c>
      <c r="H1085" s="18" t="s">
        <v>117</v>
      </c>
      <c r="I1085" s="20">
        <v>0</v>
      </c>
      <c r="J1085" s="20">
        <v>0</v>
      </c>
    </row>
    <row r="1086" spans="1:10" x14ac:dyDescent="0.25">
      <c r="A1086" s="15">
        <v>2011</v>
      </c>
      <c r="B1086" s="15" t="s">
        <v>0</v>
      </c>
      <c r="C1086" s="15" t="s">
        <v>191</v>
      </c>
      <c r="D1086" s="15" t="s">
        <v>2</v>
      </c>
      <c r="E1086" s="15" t="s">
        <v>115</v>
      </c>
      <c r="F1086" s="16">
        <v>151359633</v>
      </c>
      <c r="G1086" s="17">
        <v>0</v>
      </c>
      <c r="H1086" s="15" t="s">
        <v>117</v>
      </c>
      <c r="I1086" s="17">
        <v>0</v>
      </c>
      <c r="J1086" s="17">
        <v>0</v>
      </c>
    </row>
    <row r="1087" spans="1:10" x14ac:dyDescent="0.25">
      <c r="A1087" s="18">
        <v>2011</v>
      </c>
      <c r="B1087" s="18" t="s">
        <v>0</v>
      </c>
      <c r="C1087" s="18" t="s">
        <v>136</v>
      </c>
      <c r="D1087" s="18" t="s">
        <v>2</v>
      </c>
      <c r="E1087" s="18" t="s">
        <v>115</v>
      </c>
      <c r="F1087" s="19">
        <v>1657544479</v>
      </c>
      <c r="G1087" s="20">
        <v>0</v>
      </c>
      <c r="H1087" s="18" t="s">
        <v>117</v>
      </c>
      <c r="I1087" s="20">
        <v>0</v>
      </c>
      <c r="J1087" s="20">
        <v>0</v>
      </c>
    </row>
    <row r="1088" spans="1:10" x14ac:dyDescent="0.25">
      <c r="A1088" s="15">
        <v>2011</v>
      </c>
      <c r="B1088" s="15" t="s">
        <v>0</v>
      </c>
      <c r="C1088" s="15" t="s">
        <v>59</v>
      </c>
      <c r="D1088" s="15" t="s">
        <v>2</v>
      </c>
      <c r="E1088" s="15" t="s">
        <v>115</v>
      </c>
      <c r="F1088" s="16">
        <v>37633150935</v>
      </c>
      <c r="G1088" s="17">
        <v>0</v>
      </c>
      <c r="H1088" s="15" t="s">
        <v>117</v>
      </c>
      <c r="I1088" s="17">
        <v>0</v>
      </c>
      <c r="J1088" s="17">
        <v>0</v>
      </c>
    </row>
    <row r="1089" spans="1:10" x14ac:dyDescent="0.25">
      <c r="A1089" s="18">
        <v>2011</v>
      </c>
      <c r="B1089" s="18" t="s">
        <v>0</v>
      </c>
      <c r="C1089" s="18" t="s">
        <v>129</v>
      </c>
      <c r="D1089" s="18" t="s">
        <v>2</v>
      </c>
      <c r="E1089" s="18" t="s">
        <v>115</v>
      </c>
      <c r="F1089" s="19">
        <v>2280871939</v>
      </c>
      <c r="G1089" s="20">
        <v>0</v>
      </c>
      <c r="H1089" s="18" t="s">
        <v>117</v>
      </c>
      <c r="I1089" s="20">
        <v>0</v>
      </c>
      <c r="J1089" s="20">
        <v>0</v>
      </c>
    </row>
    <row r="1090" spans="1:10" x14ac:dyDescent="0.25">
      <c r="A1090" s="15">
        <v>2011</v>
      </c>
      <c r="B1090" s="15" t="s">
        <v>0</v>
      </c>
      <c r="C1090" s="15" t="s">
        <v>171</v>
      </c>
      <c r="D1090" s="15" t="s">
        <v>2</v>
      </c>
      <c r="E1090" s="15" t="s">
        <v>115</v>
      </c>
      <c r="F1090" s="16">
        <v>1080650285</v>
      </c>
      <c r="G1090" s="17">
        <v>0</v>
      </c>
      <c r="H1090" s="15" t="s">
        <v>117</v>
      </c>
      <c r="I1090" s="17">
        <v>0</v>
      </c>
      <c r="J1090" s="17">
        <v>0</v>
      </c>
    </row>
    <row r="1091" spans="1:10" x14ac:dyDescent="0.25">
      <c r="A1091" s="18">
        <v>2011</v>
      </c>
      <c r="B1091" s="18" t="s">
        <v>0</v>
      </c>
      <c r="C1091" s="18" t="s">
        <v>151</v>
      </c>
      <c r="D1091" s="18" t="s">
        <v>2</v>
      </c>
      <c r="E1091" s="18" t="s">
        <v>115</v>
      </c>
      <c r="F1091" s="19">
        <v>125641031180</v>
      </c>
      <c r="G1091" s="20">
        <v>0</v>
      </c>
      <c r="H1091" s="18" t="s">
        <v>117</v>
      </c>
      <c r="I1091" s="20">
        <v>0</v>
      </c>
      <c r="J1091" s="20">
        <v>0</v>
      </c>
    </row>
    <row r="1092" spans="1:10" x14ac:dyDescent="0.25">
      <c r="A1092" s="15">
        <v>2011</v>
      </c>
      <c r="B1092" s="15" t="s">
        <v>0</v>
      </c>
      <c r="C1092" s="15" t="s">
        <v>137</v>
      </c>
      <c r="D1092" s="15" t="s">
        <v>2</v>
      </c>
      <c r="E1092" s="15" t="s">
        <v>115</v>
      </c>
      <c r="F1092" s="16">
        <v>160409821472</v>
      </c>
      <c r="G1092" s="17">
        <v>0</v>
      </c>
      <c r="H1092" s="15" t="s">
        <v>117</v>
      </c>
      <c r="I1092" s="17">
        <v>0</v>
      </c>
      <c r="J1092" s="17">
        <v>0</v>
      </c>
    </row>
    <row r="1093" spans="1:10" x14ac:dyDescent="0.25">
      <c r="A1093" s="18">
        <v>2011</v>
      </c>
      <c r="B1093" s="18" t="s">
        <v>0</v>
      </c>
      <c r="C1093" s="18" t="s">
        <v>60</v>
      </c>
      <c r="D1093" s="18" t="s">
        <v>2</v>
      </c>
      <c r="E1093" s="18" t="s">
        <v>115</v>
      </c>
      <c r="F1093" s="19">
        <v>25343768655</v>
      </c>
      <c r="G1093" s="20">
        <v>0</v>
      </c>
      <c r="H1093" s="18" t="s">
        <v>117</v>
      </c>
      <c r="I1093" s="20">
        <v>0</v>
      </c>
      <c r="J1093" s="20">
        <v>0</v>
      </c>
    </row>
    <row r="1094" spans="1:10" x14ac:dyDescent="0.25">
      <c r="A1094" s="15">
        <v>2011</v>
      </c>
      <c r="B1094" s="15" t="s">
        <v>0</v>
      </c>
      <c r="C1094" s="15" t="s">
        <v>149</v>
      </c>
      <c r="D1094" s="15" t="s">
        <v>2</v>
      </c>
      <c r="E1094" s="15" t="s">
        <v>115</v>
      </c>
      <c r="F1094" s="16">
        <v>14554815811</v>
      </c>
      <c r="G1094" s="17">
        <v>0</v>
      </c>
      <c r="H1094" s="15" t="s">
        <v>117</v>
      </c>
      <c r="I1094" s="17">
        <v>0</v>
      </c>
      <c r="J1094" s="17">
        <v>0</v>
      </c>
    </row>
    <row r="1095" spans="1:10" ht="24" x14ac:dyDescent="0.25">
      <c r="A1095" s="18">
        <v>2011</v>
      </c>
      <c r="B1095" s="18" t="s">
        <v>0</v>
      </c>
      <c r="C1095" s="18" t="s">
        <v>170</v>
      </c>
      <c r="D1095" s="18" t="s">
        <v>2</v>
      </c>
      <c r="E1095" s="18" t="s">
        <v>115</v>
      </c>
      <c r="F1095" s="19">
        <v>5499319521</v>
      </c>
      <c r="G1095" s="20">
        <v>0</v>
      </c>
      <c r="H1095" s="18" t="s">
        <v>117</v>
      </c>
      <c r="I1095" s="20">
        <v>0</v>
      </c>
      <c r="J1095" s="20">
        <v>0</v>
      </c>
    </row>
    <row r="1096" spans="1:10" x14ac:dyDescent="0.25">
      <c r="A1096" s="15">
        <v>2011</v>
      </c>
      <c r="B1096" s="15" t="s">
        <v>0</v>
      </c>
      <c r="C1096" s="15" t="s">
        <v>203</v>
      </c>
      <c r="D1096" s="15" t="s">
        <v>2</v>
      </c>
      <c r="E1096" s="15" t="s">
        <v>115</v>
      </c>
      <c r="F1096" s="16">
        <v>7776442112</v>
      </c>
      <c r="G1096" s="21">
        <v>0</v>
      </c>
      <c r="H1096" s="15" t="s">
        <v>117</v>
      </c>
      <c r="I1096" s="17">
        <v>0</v>
      </c>
      <c r="J1096" s="17">
        <v>4</v>
      </c>
    </row>
    <row r="1097" spans="1:10" x14ac:dyDescent="0.25">
      <c r="A1097" s="18">
        <v>2011</v>
      </c>
      <c r="B1097" s="18" t="s">
        <v>0</v>
      </c>
      <c r="C1097" s="18" t="s">
        <v>61</v>
      </c>
      <c r="D1097" s="18" t="s">
        <v>2</v>
      </c>
      <c r="E1097" s="18" t="s">
        <v>115</v>
      </c>
      <c r="F1097" s="19">
        <v>46386021919</v>
      </c>
      <c r="G1097" s="22">
        <v>0</v>
      </c>
      <c r="H1097" s="18" t="s">
        <v>117</v>
      </c>
      <c r="I1097" s="20">
        <v>0</v>
      </c>
      <c r="J1097" s="20">
        <v>4</v>
      </c>
    </row>
    <row r="1098" spans="1:10" x14ac:dyDescent="0.25">
      <c r="A1098" s="15">
        <v>2011</v>
      </c>
      <c r="B1098" s="15" t="s">
        <v>0</v>
      </c>
      <c r="C1098" s="15" t="s">
        <v>62</v>
      </c>
      <c r="D1098" s="15" t="s">
        <v>2</v>
      </c>
      <c r="E1098" s="15" t="s">
        <v>115</v>
      </c>
      <c r="F1098" s="16">
        <v>188105090147</v>
      </c>
      <c r="G1098" s="17">
        <v>0</v>
      </c>
      <c r="H1098" s="15" t="s">
        <v>117</v>
      </c>
      <c r="I1098" s="17">
        <v>0</v>
      </c>
      <c r="J1098" s="17">
        <v>0</v>
      </c>
    </row>
    <row r="1099" spans="1:10" x14ac:dyDescent="0.25">
      <c r="A1099" s="18">
        <v>2011</v>
      </c>
      <c r="B1099" s="18" t="s">
        <v>0</v>
      </c>
      <c r="C1099" s="18" t="s">
        <v>63</v>
      </c>
      <c r="D1099" s="18" t="s">
        <v>2</v>
      </c>
      <c r="E1099" s="18" t="s">
        <v>115</v>
      </c>
      <c r="F1099" s="19">
        <v>59588301885</v>
      </c>
      <c r="G1099" s="20">
        <v>0</v>
      </c>
      <c r="H1099" s="18" t="s">
        <v>117</v>
      </c>
      <c r="I1099" s="20">
        <v>0</v>
      </c>
      <c r="J1099" s="20">
        <v>0</v>
      </c>
    </row>
    <row r="1100" spans="1:10" x14ac:dyDescent="0.25">
      <c r="A1100" s="15">
        <v>2011</v>
      </c>
      <c r="B1100" s="15" t="s">
        <v>0</v>
      </c>
      <c r="C1100" s="15" t="s">
        <v>166</v>
      </c>
      <c r="D1100" s="15" t="s">
        <v>2</v>
      </c>
      <c r="E1100" s="15" t="s">
        <v>115</v>
      </c>
      <c r="F1100" s="16">
        <v>114448131942</v>
      </c>
      <c r="G1100" s="17">
        <v>0</v>
      </c>
      <c r="H1100" s="15" t="s">
        <v>117</v>
      </c>
      <c r="I1100" s="17">
        <v>0</v>
      </c>
      <c r="J1100" s="17">
        <v>0</v>
      </c>
    </row>
    <row r="1101" spans="1:10" x14ac:dyDescent="0.25">
      <c r="A1101" s="18">
        <v>2011</v>
      </c>
      <c r="B1101" s="18" t="s">
        <v>0</v>
      </c>
      <c r="C1101" s="18" t="s">
        <v>64</v>
      </c>
      <c r="D1101" s="18" t="s">
        <v>2</v>
      </c>
      <c r="E1101" s="18" t="s">
        <v>115</v>
      </c>
      <c r="F1101" s="19">
        <v>62692001406</v>
      </c>
      <c r="G1101" s="20">
        <v>0</v>
      </c>
      <c r="H1101" s="18" t="s">
        <v>117</v>
      </c>
      <c r="I1101" s="20">
        <v>0</v>
      </c>
      <c r="J1101" s="20">
        <v>0</v>
      </c>
    </row>
    <row r="1102" spans="1:10" ht="24" x14ac:dyDescent="0.25">
      <c r="A1102" s="15">
        <v>2011</v>
      </c>
      <c r="B1102" s="15" t="s">
        <v>0</v>
      </c>
      <c r="C1102" s="15" t="s">
        <v>65</v>
      </c>
      <c r="D1102" s="15" t="s">
        <v>2</v>
      </c>
      <c r="E1102" s="15" t="s">
        <v>115</v>
      </c>
      <c r="F1102" s="16">
        <v>516992618221</v>
      </c>
      <c r="G1102" s="17">
        <v>0</v>
      </c>
      <c r="H1102" s="15" t="s">
        <v>117</v>
      </c>
      <c r="I1102" s="17">
        <v>0</v>
      </c>
      <c r="J1102" s="17">
        <v>0</v>
      </c>
    </row>
    <row r="1103" spans="1:10" x14ac:dyDescent="0.25">
      <c r="A1103" s="18">
        <v>2011</v>
      </c>
      <c r="B1103" s="18" t="s">
        <v>0</v>
      </c>
      <c r="C1103" s="18" t="s">
        <v>145</v>
      </c>
      <c r="D1103" s="18" t="s">
        <v>2</v>
      </c>
      <c r="E1103" s="18" t="s">
        <v>115</v>
      </c>
      <c r="F1103" s="19">
        <v>401311262</v>
      </c>
      <c r="G1103" s="20">
        <v>0</v>
      </c>
      <c r="H1103" s="18" t="s">
        <v>117</v>
      </c>
      <c r="I1103" s="20">
        <v>0</v>
      </c>
      <c r="J1103" s="20">
        <v>0</v>
      </c>
    </row>
    <row r="1104" spans="1:10" ht="24" x14ac:dyDescent="0.25">
      <c r="A1104" s="15">
        <v>2011</v>
      </c>
      <c r="B1104" s="15" t="s">
        <v>0</v>
      </c>
      <c r="C1104" s="15" t="s">
        <v>178</v>
      </c>
      <c r="D1104" s="15" t="s">
        <v>2</v>
      </c>
      <c r="E1104" s="15" t="s">
        <v>115</v>
      </c>
      <c r="F1104" s="16">
        <v>44886028</v>
      </c>
      <c r="G1104" s="17">
        <v>0</v>
      </c>
      <c r="H1104" s="15" t="s">
        <v>117</v>
      </c>
      <c r="I1104" s="17">
        <v>0</v>
      </c>
      <c r="J1104" s="17">
        <v>0</v>
      </c>
    </row>
    <row r="1105" spans="1:10" ht="24" x14ac:dyDescent="0.25">
      <c r="A1105" s="18">
        <v>2011</v>
      </c>
      <c r="B1105" s="18" t="s">
        <v>0</v>
      </c>
      <c r="C1105" s="18" t="s">
        <v>4</v>
      </c>
      <c r="D1105" s="18" t="s">
        <v>2</v>
      </c>
      <c r="E1105" s="18" t="s">
        <v>115</v>
      </c>
      <c r="F1105" s="19">
        <v>38431984</v>
      </c>
      <c r="G1105" s="20">
        <v>0</v>
      </c>
      <c r="H1105" s="18" t="s">
        <v>117</v>
      </c>
      <c r="I1105" s="20">
        <v>0</v>
      </c>
      <c r="J1105" s="20">
        <v>0</v>
      </c>
    </row>
    <row r="1106" spans="1:10" ht="24" x14ac:dyDescent="0.25">
      <c r="A1106" s="15">
        <v>2011</v>
      </c>
      <c r="B1106" s="15" t="s">
        <v>0</v>
      </c>
      <c r="C1106" s="15" t="s">
        <v>131</v>
      </c>
      <c r="D1106" s="15" t="s">
        <v>2</v>
      </c>
      <c r="E1106" s="15" t="s">
        <v>115</v>
      </c>
      <c r="F1106" s="16">
        <v>11041542</v>
      </c>
      <c r="G1106" s="17">
        <v>0</v>
      </c>
      <c r="H1106" s="15" t="s">
        <v>117</v>
      </c>
      <c r="I1106" s="17">
        <v>0</v>
      </c>
      <c r="J1106" s="17">
        <v>0</v>
      </c>
    </row>
    <row r="1107" spans="1:10" x14ac:dyDescent="0.25">
      <c r="A1107" s="18">
        <v>2011</v>
      </c>
      <c r="B1107" s="18" t="s">
        <v>0</v>
      </c>
      <c r="C1107" s="18" t="s">
        <v>138</v>
      </c>
      <c r="D1107" s="18" t="s">
        <v>2</v>
      </c>
      <c r="E1107" s="18" t="s">
        <v>115</v>
      </c>
      <c r="F1107" s="19">
        <v>364139418640</v>
      </c>
      <c r="G1107" s="20">
        <v>0</v>
      </c>
      <c r="H1107" s="18" t="s">
        <v>117</v>
      </c>
      <c r="I1107" s="20">
        <v>0</v>
      </c>
      <c r="J1107" s="20">
        <v>0</v>
      </c>
    </row>
    <row r="1108" spans="1:10" x14ac:dyDescent="0.25">
      <c r="A1108" s="15">
        <v>2011</v>
      </c>
      <c r="B1108" s="15" t="s">
        <v>0</v>
      </c>
      <c r="C1108" s="15" t="s">
        <v>126</v>
      </c>
      <c r="D1108" s="15" t="s">
        <v>2</v>
      </c>
      <c r="E1108" s="15" t="s">
        <v>115</v>
      </c>
      <c r="F1108" s="16">
        <v>2541704770</v>
      </c>
      <c r="G1108" s="17">
        <v>0</v>
      </c>
      <c r="H1108" s="15" t="s">
        <v>117</v>
      </c>
      <c r="I1108" s="17">
        <v>0</v>
      </c>
      <c r="J1108" s="17">
        <v>0</v>
      </c>
    </row>
    <row r="1109" spans="1:10" x14ac:dyDescent="0.25">
      <c r="A1109" s="18">
        <v>2011</v>
      </c>
      <c r="B1109" s="18" t="s">
        <v>0</v>
      </c>
      <c r="C1109" s="18" t="s">
        <v>67</v>
      </c>
      <c r="D1109" s="18" t="s">
        <v>2</v>
      </c>
      <c r="E1109" s="18" t="s">
        <v>115</v>
      </c>
      <c r="F1109" s="19">
        <v>11779477582</v>
      </c>
      <c r="G1109" s="20">
        <v>0</v>
      </c>
      <c r="H1109" s="18" t="s">
        <v>117</v>
      </c>
      <c r="I1109" s="20">
        <v>0</v>
      </c>
      <c r="J1109" s="20">
        <v>0</v>
      </c>
    </row>
    <row r="1110" spans="1:10" x14ac:dyDescent="0.25">
      <c r="A1110" s="15">
        <v>2011</v>
      </c>
      <c r="B1110" s="15" t="s">
        <v>0</v>
      </c>
      <c r="C1110" s="15" t="s">
        <v>68</v>
      </c>
      <c r="D1110" s="15" t="s">
        <v>2</v>
      </c>
      <c r="E1110" s="15" t="s">
        <v>115</v>
      </c>
      <c r="F1110" s="16">
        <v>301483250168</v>
      </c>
      <c r="G1110" s="17">
        <v>0</v>
      </c>
      <c r="H1110" s="15" t="s">
        <v>117</v>
      </c>
      <c r="I1110" s="17">
        <v>0</v>
      </c>
      <c r="J1110" s="17">
        <v>0</v>
      </c>
    </row>
    <row r="1111" spans="1:10" x14ac:dyDescent="0.25">
      <c r="A1111" s="18">
        <v>2011</v>
      </c>
      <c r="B1111" s="18" t="s">
        <v>0</v>
      </c>
      <c r="C1111" s="18" t="s">
        <v>69</v>
      </c>
      <c r="D1111" s="18" t="s">
        <v>2</v>
      </c>
      <c r="E1111" s="18" t="s">
        <v>115</v>
      </c>
      <c r="F1111" s="19">
        <v>409503630545</v>
      </c>
      <c r="G1111" s="20">
        <v>0</v>
      </c>
      <c r="H1111" s="18" t="s">
        <v>117</v>
      </c>
      <c r="I1111" s="20">
        <v>0</v>
      </c>
      <c r="J1111" s="20">
        <v>0</v>
      </c>
    </row>
    <row r="1112" spans="1:10" x14ac:dyDescent="0.25">
      <c r="A1112" s="15">
        <v>2011</v>
      </c>
      <c r="B1112" s="15" t="s">
        <v>0</v>
      </c>
      <c r="C1112" s="15" t="s">
        <v>70</v>
      </c>
      <c r="D1112" s="15" t="s">
        <v>2</v>
      </c>
      <c r="E1112" s="15" t="s">
        <v>115</v>
      </c>
      <c r="F1112" s="16">
        <v>78487242562</v>
      </c>
      <c r="G1112" s="17">
        <v>0</v>
      </c>
      <c r="H1112" s="15" t="s">
        <v>117</v>
      </c>
      <c r="I1112" s="17">
        <v>0</v>
      </c>
      <c r="J1112" s="17">
        <v>0</v>
      </c>
    </row>
    <row r="1113" spans="1:10" x14ac:dyDescent="0.25">
      <c r="A1113" s="18">
        <v>2011</v>
      </c>
      <c r="B1113" s="18" t="s">
        <v>0</v>
      </c>
      <c r="C1113" s="18" t="s">
        <v>71</v>
      </c>
      <c r="D1113" s="18" t="s">
        <v>2</v>
      </c>
      <c r="E1113" s="18" t="s">
        <v>115</v>
      </c>
      <c r="F1113" s="19">
        <v>96905673959</v>
      </c>
      <c r="G1113" s="20">
        <v>0</v>
      </c>
      <c r="H1113" s="18" t="s">
        <v>117</v>
      </c>
      <c r="I1113" s="20">
        <v>0</v>
      </c>
      <c r="J1113" s="20">
        <v>0</v>
      </c>
    </row>
    <row r="1114" spans="1:10" x14ac:dyDescent="0.25">
      <c r="A1114" s="15">
        <v>2011</v>
      </c>
      <c r="B1114" s="15" t="s">
        <v>0</v>
      </c>
      <c r="C1114" s="15" t="s">
        <v>72</v>
      </c>
      <c r="D1114" s="15" t="s">
        <v>2</v>
      </c>
      <c r="E1114" s="15" t="s">
        <v>115</v>
      </c>
      <c r="F1114" s="16">
        <v>28984136412</v>
      </c>
      <c r="G1114" s="17">
        <v>0</v>
      </c>
      <c r="H1114" s="15" t="s">
        <v>117</v>
      </c>
      <c r="I1114" s="17">
        <v>0</v>
      </c>
      <c r="J1114" s="17">
        <v>0</v>
      </c>
    </row>
    <row r="1115" spans="1:10" x14ac:dyDescent="0.25">
      <c r="A1115" s="18">
        <v>2011</v>
      </c>
      <c r="B1115" s="18" t="s">
        <v>0</v>
      </c>
      <c r="C1115" s="18" t="s">
        <v>73</v>
      </c>
      <c r="D1115" s="18" t="s">
        <v>2</v>
      </c>
      <c r="E1115" s="18" t="s">
        <v>115</v>
      </c>
      <c r="F1115" s="19">
        <v>107956344501</v>
      </c>
      <c r="G1115" s="22">
        <v>0</v>
      </c>
      <c r="H1115" s="18" t="s">
        <v>117</v>
      </c>
      <c r="I1115" s="20">
        <v>0</v>
      </c>
      <c r="J1115" s="20">
        <v>4</v>
      </c>
    </row>
    <row r="1116" spans="1:10" x14ac:dyDescent="0.25">
      <c r="A1116" s="15">
        <v>2011</v>
      </c>
      <c r="B1116" s="15" t="s">
        <v>0</v>
      </c>
      <c r="C1116" s="15" t="s">
        <v>146</v>
      </c>
      <c r="D1116" s="15" t="s">
        <v>2</v>
      </c>
      <c r="E1116" s="15" t="s">
        <v>115</v>
      </c>
      <c r="F1116" s="16">
        <v>3512125476</v>
      </c>
      <c r="G1116" s="17">
        <v>0</v>
      </c>
      <c r="H1116" s="15" t="s">
        <v>117</v>
      </c>
      <c r="I1116" s="17">
        <v>0</v>
      </c>
      <c r="J1116" s="17">
        <v>0</v>
      </c>
    </row>
    <row r="1117" spans="1:10" x14ac:dyDescent="0.25">
      <c r="A1117" s="18">
        <v>2011</v>
      </c>
      <c r="B1117" s="18" t="s">
        <v>0</v>
      </c>
      <c r="C1117" s="18" t="s">
        <v>74</v>
      </c>
      <c r="D1117" s="18" t="s">
        <v>2</v>
      </c>
      <c r="E1117" s="18" t="s">
        <v>115</v>
      </c>
      <c r="F1117" s="19">
        <v>298170964481</v>
      </c>
      <c r="G1117" s="20">
        <v>0</v>
      </c>
      <c r="H1117" s="18" t="s">
        <v>117</v>
      </c>
      <c r="I1117" s="20">
        <v>0</v>
      </c>
      <c r="J1117" s="20">
        <v>0</v>
      </c>
    </row>
    <row r="1118" spans="1:10" x14ac:dyDescent="0.25">
      <c r="A1118" s="15">
        <v>2011</v>
      </c>
      <c r="B1118" s="15" t="s">
        <v>0</v>
      </c>
      <c r="C1118" s="15" t="s">
        <v>222</v>
      </c>
      <c r="D1118" s="15" t="s">
        <v>2</v>
      </c>
      <c r="E1118" s="15" t="s">
        <v>115</v>
      </c>
      <c r="F1118" s="16">
        <v>8981722935</v>
      </c>
      <c r="G1118" s="17">
        <v>0</v>
      </c>
      <c r="H1118" s="15" t="s">
        <v>117</v>
      </c>
      <c r="I1118" s="17">
        <v>0</v>
      </c>
      <c r="J1118" s="17">
        <v>0</v>
      </c>
    </row>
    <row r="1119" spans="1:10" x14ac:dyDescent="0.25">
      <c r="A1119" s="18">
        <v>2011</v>
      </c>
      <c r="B1119" s="18" t="s">
        <v>0</v>
      </c>
      <c r="C1119" s="18" t="s">
        <v>5</v>
      </c>
      <c r="D1119" s="18" t="s">
        <v>2</v>
      </c>
      <c r="E1119" s="18" t="s">
        <v>115</v>
      </c>
      <c r="F1119" s="19">
        <v>2466871927</v>
      </c>
      <c r="G1119" s="20">
        <v>0</v>
      </c>
      <c r="H1119" s="18" t="s">
        <v>117</v>
      </c>
      <c r="I1119" s="20">
        <v>0</v>
      </c>
      <c r="J1119" s="20">
        <v>0</v>
      </c>
    </row>
    <row r="1120" spans="1:10" x14ac:dyDescent="0.25">
      <c r="A1120" s="15">
        <v>2011</v>
      </c>
      <c r="B1120" s="15" t="s">
        <v>0</v>
      </c>
      <c r="C1120" s="15" t="s">
        <v>75</v>
      </c>
      <c r="D1120" s="15" t="s">
        <v>2</v>
      </c>
      <c r="E1120" s="15" t="s">
        <v>115</v>
      </c>
      <c r="F1120" s="16">
        <v>186898110097</v>
      </c>
      <c r="G1120" s="17">
        <v>0</v>
      </c>
      <c r="H1120" s="15" t="s">
        <v>117</v>
      </c>
      <c r="I1120" s="17">
        <v>0</v>
      </c>
      <c r="J1120" s="17">
        <v>0</v>
      </c>
    </row>
    <row r="1121" spans="1:10" x14ac:dyDescent="0.25">
      <c r="A1121" s="18">
        <v>2011</v>
      </c>
      <c r="B1121" s="18" t="s">
        <v>0</v>
      </c>
      <c r="C1121" s="18" t="s">
        <v>76</v>
      </c>
      <c r="D1121" s="18" t="s">
        <v>2</v>
      </c>
      <c r="E1121" s="18" t="s">
        <v>115</v>
      </c>
      <c r="F1121" s="19">
        <v>234819262335</v>
      </c>
      <c r="G1121" s="20">
        <v>0</v>
      </c>
      <c r="H1121" s="18" t="s">
        <v>117</v>
      </c>
      <c r="I1121" s="20">
        <v>0</v>
      </c>
      <c r="J1121" s="20">
        <v>0</v>
      </c>
    </row>
    <row r="1122" spans="1:10" x14ac:dyDescent="0.25">
      <c r="A1122" s="15">
        <v>2011</v>
      </c>
      <c r="B1122" s="15" t="s">
        <v>0</v>
      </c>
      <c r="C1122" s="15" t="s">
        <v>77</v>
      </c>
      <c r="D1122" s="15" t="s">
        <v>2</v>
      </c>
      <c r="E1122" s="15" t="s">
        <v>115</v>
      </c>
      <c r="F1122" s="16">
        <v>228823972691</v>
      </c>
      <c r="G1122" s="17">
        <v>0</v>
      </c>
      <c r="H1122" s="15" t="s">
        <v>117</v>
      </c>
      <c r="I1122" s="17">
        <v>0</v>
      </c>
      <c r="J1122" s="17">
        <v>0</v>
      </c>
    </row>
    <row r="1123" spans="1:10" x14ac:dyDescent="0.25">
      <c r="A1123" s="18">
        <v>2011</v>
      </c>
      <c r="B1123" s="18" t="s">
        <v>0</v>
      </c>
      <c r="C1123" s="18" t="s">
        <v>169</v>
      </c>
      <c r="D1123" s="18" t="s">
        <v>2</v>
      </c>
      <c r="E1123" s="18" t="s">
        <v>115</v>
      </c>
      <c r="F1123" s="19">
        <v>852271472</v>
      </c>
      <c r="G1123" s="20">
        <v>0</v>
      </c>
      <c r="H1123" s="18" t="s">
        <v>117</v>
      </c>
      <c r="I1123" s="20">
        <v>0</v>
      </c>
      <c r="J1123" s="20">
        <v>0</v>
      </c>
    </row>
    <row r="1124" spans="1:10" x14ac:dyDescent="0.25">
      <c r="A1124" s="15">
        <v>2011</v>
      </c>
      <c r="B1124" s="15" t="s">
        <v>0</v>
      </c>
      <c r="C1124" s="15" t="s">
        <v>216</v>
      </c>
      <c r="D1124" s="15" t="s">
        <v>2</v>
      </c>
      <c r="E1124" s="15" t="s">
        <v>115</v>
      </c>
      <c r="F1124" s="16">
        <v>14392039</v>
      </c>
      <c r="G1124" s="17">
        <v>0</v>
      </c>
      <c r="H1124" s="15" t="s">
        <v>117</v>
      </c>
      <c r="I1124" s="17">
        <v>0</v>
      </c>
      <c r="J1124" s="17">
        <v>0</v>
      </c>
    </row>
    <row r="1125" spans="1:10" ht="24" x14ac:dyDescent="0.25">
      <c r="A1125" s="18">
        <v>2011</v>
      </c>
      <c r="B1125" s="18" t="s">
        <v>0</v>
      </c>
      <c r="C1125" s="18" t="s">
        <v>132</v>
      </c>
      <c r="D1125" s="18" t="s">
        <v>2</v>
      </c>
      <c r="E1125" s="18" t="s">
        <v>115</v>
      </c>
      <c r="F1125" s="19">
        <v>14875157910</v>
      </c>
      <c r="G1125" s="20">
        <v>0</v>
      </c>
      <c r="H1125" s="18" t="s">
        <v>117</v>
      </c>
      <c r="I1125" s="20">
        <v>0</v>
      </c>
      <c r="J1125" s="20">
        <v>0</v>
      </c>
    </row>
    <row r="1126" spans="1:10" ht="24" x14ac:dyDescent="0.25">
      <c r="A1126" s="15">
        <v>2011</v>
      </c>
      <c r="B1126" s="15" t="s">
        <v>0</v>
      </c>
      <c r="C1126" s="15" t="s">
        <v>78</v>
      </c>
      <c r="D1126" s="15" t="s">
        <v>2</v>
      </c>
      <c r="E1126" s="15" t="s">
        <v>115</v>
      </c>
      <c r="F1126" s="16">
        <v>252556000000</v>
      </c>
      <c r="G1126" s="17">
        <v>0</v>
      </c>
      <c r="H1126" s="15" t="s">
        <v>117</v>
      </c>
      <c r="I1126" s="17">
        <v>0</v>
      </c>
      <c r="J1126" s="17">
        <v>0</v>
      </c>
    </row>
    <row r="1127" spans="1:10" x14ac:dyDescent="0.25">
      <c r="A1127" s="18">
        <v>2011</v>
      </c>
      <c r="B1127" s="18" t="s">
        <v>0</v>
      </c>
      <c r="C1127" s="18" t="s">
        <v>127</v>
      </c>
      <c r="D1127" s="18" t="s">
        <v>2</v>
      </c>
      <c r="E1127" s="18" t="s">
        <v>115</v>
      </c>
      <c r="F1127" s="19">
        <v>17846964540</v>
      </c>
      <c r="G1127" s="20">
        <v>0</v>
      </c>
      <c r="H1127" s="18" t="s">
        <v>117</v>
      </c>
      <c r="I1127" s="20">
        <v>0</v>
      </c>
      <c r="J1127" s="20">
        <v>0</v>
      </c>
    </row>
    <row r="1128" spans="1:10" x14ac:dyDescent="0.25">
      <c r="A1128" s="15">
        <v>2011</v>
      </c>
      <c r="B1128" s="15" t="s">
        <v>0</v>
      </c>
      <c r="C1128" s="15" t="s">
        <v>79</v>
      </c>
      <c r="D1128" s="15" t="s">
        <v>2</v>
      </c>
      <c r="E1128" s="15" t="s">
        <v>115</v>
      </c>
      <c r="F1128" s="16">
        <v>134906868830</v>
      </c>
      <c r="G1128" s="17">
        <v>0</v>
      </c>
      <c r="H1128" s="15" t="s">
        <v>117</v>
      </c>
      <c r="I1128" s="17">
        <v>0</v>
      </c>
      <c r="J1128" s="17">
        <v>0</v>
      </c>
    </row>
    <row r="1129" spans="1:10" ht="24" x14ac:dyDescent="0.25">
      <c r="A1129" s="18">
        <v>2011</v>
      </c>
      <c r="B1129" s="18" t="s">
        <v>0</v>
      </c>
      <c r="C1129" s="18" t="s">
        <v>218</v>
      </c>
      <c r="D1129" s="18" t="s">
        <v>2</v>
      </c>
      <c r="E1129" s="18" t="s">
        <v>115</v>
      </c>
      <c r="F1129" s="19">
        <v>8532611</v>
      </c>
      <c r="G1129" s="20">
        <v>0</v>
      </c>
      <c r="H1129" s="18" t="s">
        <v>117</v>
      </c>
      <c r="I1129" s="20">
        <v>0</v>
      </c>
      <c r="J1129" s="20">
        <v>0</v>
      </c>
    </row>
    <row r="1130" spans="1:10" x14ac:dyDescent="0.25">
      <c r="A1130" s="15">
        <v>2011</v>
      </c>
      <c r="B1130" s="15" t="s">
        <v>0</v>
      </c>
      <c r="C1130" s="15" t="s">
        <v>139</v>
      </c>
      <c r="D1130" s="15" t="s">
        <v>2</v>
      </c>
      <c r="E1130" s="15" t="s">
        <v>115</v>
      </c>
      <c r="F1130" s="16">
        <v>2159077318</v>
      </c>
      <c r="G1130" s="17">
        <v>0</v>
      </c>
      <c r="H1130" s="15" t="s">
        <v>117</v>
      </c>
      <c r="I1130" s="17">
        <v>0</v>
      </c>
      <c r="J1130" s="17">
        <v>0</v>
      </c>
    </row>
    <row r="1131" spans="1:10" x14ac:dyDescent="0.25">
      <c r="A1131" s="18">
        <v>2011</v>
      </c>
      <c r="B1131" s="18" t="s">
        <v>0</v>
      </c>
      <c r="C1131" s="18" t="s">
        <v>80</v>
      </c>
      <c r="D1131" s="18" t="s">
        <v>2</v>
      </c>
      <c r="E1131" s="18" t="s">
        <v>115</v>
      </c>
      <c r="F1131" s="19">
        <v>68393034211</v>
      </c>
      <c r="G1131" s="20">
        <v>0</v>
      </c>
      <c r="H1131" s="18" t="s">
        <v>117</v>
      </c>
      <c r="I1131" s="20">
        <v>0</v>
      </c>
      <c r="J1131" s="20">
        <v>0</v>
      </c>
    </row>
    <row r="1132" spans="1:10" ht="24" x14ac:dyDescent="0.25">
      <c r="A1132" s="15">
        <v>2011</v>
      </c>
      <c r="B1132" s="15" t="s">
        <v>0</v>
      </c>
      <c r="C1132" s="15" t="s">
        <v>81</v>
      </c>
      <c r="D1132" s="15" t="s">
        <v>2</v>
      </c>
      <c r="E1132" s="15" t="s">
        <v>115</v>
      </c>
      <c r="F1132" s="16">
        <v>4478313344</v>
      </c>
      <c r="G1132" s="17">
        <v>0</v>
      </c>
      <c r="H1132" s="15" t="s">
        <v>117</v>
      </c>
      <c r="I1132" s="17">
        <v>0</v>
      </c>
      <c r="J1132" s="17">
        <v>0</v>
      </c>
    </row>
    <row r="1133" spans="1:10" x14ac:dyDescent="0.25">
      <c r="A1133" s="18">
        <v>2011</v>
      </c>
      <c r="B1133" s="18" t="s">
        <v>0</v>
      </c>
      <c r="C1133" s="18" t="s">
        <v>82</v>
      </c>
      <c r="D1133" s="18" t="s">
        <v>2</v>
      </c>
      <c r="E1133" s="18" t="s">
        <v>115</v>
      </c>
      <c r="F1133" s="19">
        <v>31582438765</v>
      </c>
      <c r="G1133" s="20">
        <v>0</v>
      </c>
      <c r="H1133" s="18" t="s">
        <v>117</v>
      </c>
      <c r="I1133" s="20">
        <v>0</v>
      </c>
      <c r="J1133" s="20">
        <v>0</v>
      </c>
    </row>
    <row r="1134" spans="1:10" x14ac:dyDescent="0.25">
      <c r="A1134" s="15">
        <v>2011</v>
      </c>
      <c r="B1134" s="15" t="s">
        <v>0</v>
      </c>
      <c r="C1134" s="15" t="s">
        <v>83</v>
      </c>
      <c r="D1134" s="15" t="s">
        <v>2</v>
      </c>
      <c r="E1134" s="15" t="s">
        <v>115</v>
      </c>
      <c r="F1134" s="16">
        <v>517288693419</v>
      </c>
      <c r="G1134" s="17">
        <v>0</v>
      </c>
      <c r="H1134" s="15" t="s">
        <v>117</v>
      </c>
      <c r="I1134" s="17">
        <v>0</v>
      </c>
      <c r="J1134" s="17">
        <v>0</v>
      </c>
    </row>
    <row r="1135" spans="1:10" ht="24" x14ac:dyDescent="0.25">
      <c r="A1135" s="18">
        <v>2011</v>
      </c>
      <c r="B1135" s="18" t="s">
        <v>0</v>
      </c>
      <c r="C1135" s="18" t="s">
        <v>84</v>
      </c>
      <c r="D1135" s="18" t="s">
        <v>2</v>
      </c>
      <c r="E1135" s="18" t="s">
        <v>115</v>
      </c>
      <c r="F1135" s="19">
        <v>4734959519</v>
      </c>
      <c r="G1135" s="20">
        <v>0</v>
      </c>
      <c r="H1135" s="18" t="s">
        <v>117</v>
      </c>
      <c r="I1135" s="20">
        <v>0</v>
      </c>
      <c r="J1135" s="20">
        <v>0</v>
      </c>
    </row>
    <row r="1136" spans="1:10" x14ac:dyDescent="0.25">
      <c r="A1136" s="15">
        <v>2011</v>
      </c>
      <c r="B1136" s="15" t="s">
        <v>0</v>
      </c>
      <c r="C1136" s="15" t="s">
        <v>85</v>
      </c>
      <c r="D1136" s="15" t="s">
        <v>2</v>
      </c>
      <c r="E1136" s="15" t="s">
        <v>115</v>
      </c>
      <c r="F1136" s="16">
        <v>1481682201761</v>
      </c>
      <c r="G1136" s="17">
        <v>0</v>
      </c>
      <c r="H1136" s="15" t="s">
        <v>117</v>
      </c>
      <c r="I1136" s="17">
        <v>0</v>
      </c>
      <c r="J1136" s="17">
        <v>0</v>
      </c>
    </row>
    <row r="1137" spans="1:10" x14ac:dyDescent="0.25">
      <c r="A1137" s="18">
        <v>2011</v>
      </c>
      <c r="B1137" s="18" t="s">
        <v>0</v>
      </c>
      <c r="C1137" s="18" t="s">
        <v>193</v>
      </c>
      <c r="D1137" s="18" t="s">
        <v>2</v>
      </c>
      <c r="E1137" s="18" t="s">
        <v>115</v>
      </c>
      <c r="F1137" s="19">
        <v>2312411713</v>
      </c>
      <c r="G1137" s="20">
        <v>0</v>
      </c>
      <c r="H1137" s="18" t="s">
        <v>117</v>
      </c>
      <c r="I1137" s="20">
        <v>0</v>
      </c>
      <c r="J1137" s="20">
        <v>0</v>
      </c>
    </row>
    <row r="1138" spans="1:10" x14ac:dyDescent="0.25">
      <c r="A1138" s="15">
        <v>2011</v>
      </c>
      <c r="B1138" s="15" t="s">
        <v>0</v>
      </c>
      <c r="C1138" s="15" t="s">
        <v>130</v>
      </c>
      <c r="D1138" s="15" t="s">
        <v>2</v>
      </c>
      <c r="E1138" s="15" t="s">
        <v>115</v>
      </c>
      <c r="F1138" s="16">
        <v>7911749310</v>
      </c>
      <c r="G1138" s="17">
        <v>0</v>
      </c>
      <c r="H1138" s="15" t="s">
        <v>117</v>
      </c>
      <c r="I1138" s="17">
        <v>0</v>
      </c>
      <c r="J1138" s="17">
        <v>0</v>
      </c>
    </row>
    <row r="1139" spans="1:10" x14ac:dyDescent="0.25">
      <c r="A1139" s="18">
        <v>2011</v>
      </c>
      <c r="B1139" s="18" t="s">
        <v>0</v>
      </c>
      <c r="C1139" s="18" t="s">
        <v>194</v>
      </c>
      <c r="D1139" s="18" t="s">
        <v>2</v>
      </c>
      <c r="E1139" s="18" t="s">
        <v>115</v>
      </c>
      <c r="F1139" s="19">
        <v>66263848</v>
      </c>
      <c r="G1139" s="20">
        <v>0</v>
      </c>
      <c r="H1139" s="18" t="s">
        <v>117</v>
      </c>
      <c r="I1139" s="20">
        <v>0</v>
      </c>
      <c r="J1139" s="20">
        <v>0</v>
      </c>
    </row>
    <row r="1140" spans="1:10" x14ac:dyDescent="0.25">
      <c r="A1140" s="15">
        <v>2011</v>
      </c>
      <c r="B1140" s="15" t="s">
        <v>0</v>
      </c>
      <c r="C1140" s="15" t="s">
        <v>158</v>
      </c>
      <c r="D1140" s="15" t="s">
        <v>2</v>
      </c>
      <c r="E1140" s="15" t="s">
        <v>115</v>
      </c>
      <c r="F1140" s="16">
        <v>6947667409</v>
      </c>
      <c r="G1140" s="17">
        <v>0</v>
      </c>
      <c r="H1140" s="15" t="s">
        <v>117</v>
      </c>
      <c r="I1140" s="17">
        <v>0</v>
      </c>
      <c r="J1140" s="17">
        <v>0</v>
      </c>
    </row>
    <row r="1141" spans="1:10" x14ac:dyDescent="0.25">
      <c r="A1141" s="18">
        <v>2011</v>
      </c>
      <c r="B1141" s="18" t="s">
        <v>0</v>
      </c>
      <c r="C1141" s="18" t="s">
        <v>179</v>
      </c>
      <c r="D1141" s="18" t="s">
        <v>2</v>
      </c>
      <c r="E1141" s="18" t="s">
        <v>115</v>
      </c>
      <c r="F1141" s="19">
        <v>9000946031</v>
      </c>
      <c r="G1141" s="20">
        <v>0</v>
      </c>
      <c r="H1141" s="18" t="s">
        <v>117</v>
      </c>
      <c r="I1141" s="20">
        <v>0</v>
      </c>
      <c r="J1141" s="20">
        <v>0</v>
      </c>
    </row>
    <row r="1142" spans="1:10" x14ac:dyDescent="0.25">
      <c r="F1142" s="13">
        <f>SUM(F972:F1141)</f>
        <v>17989717986179</v>
      </c>
    </row>
    <row r="1145" spans="1:10" x14ac:dyDescent="0.25">
      <c r="A1145" s="15">
        <v>2010</v>
      </c>
      <c r="B1145" s="15" t="s">
        <v>0</v>
      </c>
      <c r="C1145" s="15" t="s">
        <v>220</v>
      </c>
      <c r="D1145" s="15" t="s">
        <v>2</v>
      </c>
      <c r="E1145" s="15" t="s">
        <v>115</v>
      </c>
      <c r="F1145" s="16">
        <v>5162836</v>
      </c>
      <c r="G1145" s="17">
        <v>0</v>
      </c>
      <c r="H1145" s="15" t="s">
        <v>117</v>
      </c>
      <c r="I1145" s="17">
        <v>0</v>
      </c>
      <c r="J1145" s="17">
        <v>0</v>
      </c>
    </row>
    <row r="1146" spans="1:10" ht="24" x14ac:dyDescent="0.25">
      <c r="A1146" s="18">
        <v>2010</v>
      </c>
      <c r="B1146" s="18" t="s">
        <v>0</v>
      </c>
      <c r="C1146" s="18" t="s">
        <v>181</v>
      </c>
      <c r="D1146" s="18" t="s">
        <v>2</v>
      </c>
      <c r="E1146" s="18" t="s">
        <v>115</v>
      </c>
      <c r="F1146" s="19">
        <v>34828290</v>
      </c>
      <c r="G1146" s="20">
        <v>0</v>
      </c>
      <c r="H1146" s="18" t="s">
        <v>117</v>
      </c>
      <c r="I1146" s="20">
        <v>0</v>
      </c>
      <c r="J1146" s="20">
        <v>0</v>
      </c>
    </row>
    <row r="1147" spans="1:10" x14ac:dyDescent="0.25">
      <c r="A1147" s="15">
        <v>2010</v>
      </c>
      <c r="B1147" s="15" t="s">
        <v>0</v>
      </c>
      <c r="C1147" s="15" t="s">
        <v>188</v>
      </c>
      <c r="D1147" s="15" t="s">
        <v>2</v>
      </c>
      <c r="E1147" s="15" t="s">
        <v>115</v>
      </c>
      <c r="F1147" s="16">
        <v>68290753</v>
      </c>
      <c r="G1147" s="17">
        <v>0</v>
      </c>
      <c r="H1147" s="15" t="s">
        <v>117</v>
      </c>
      <c r="I1147" s="17">
        <v>0</v>
      </c>
      <c r="J1147" s="17">
        <v>0</v>
      </c>
    </row>
    <row r="1148" spans="1:10" x14ac:dyDescent="0.25">
      <c r="A1148" s="18">
        <v>2010</v>
      </c>
      <c r="B1148" s="18" t="s">
        <v>0</v>
      </c>
      <c r="C1148" s="18" t="s">
        <v>200</v>
      </c>
      <c r="D1148" s="18" t="s">
        <v>2</v>
      </c>
      <c r="E1148" s="18" t="s">
        <v>115</v>
      </c>
      <c r="F1148" s="19">
        <v>503303159</v>
      </c>
      <c r="G1148" s="20">
        <v>0</v>
      </c>
      <c r="H1148" s="18" t="s">
        <v>117</v>
      </c>
      <c r="I1148" s="20">
        <v>0</v>
      </c>
      <c r="J1148" s="20">
        <v>0</v>
      </c>
    </row>
    <row r="1149" spans="1:10" x14ac:dyDescent="0.25">
      <c r="A1149" s="15">
        <v>2010</v>
      </c>
      <c r="B1149" s="15" t="s">
        <v>0</v>
      </c>
      <c r="C1149" s="15" t="s">
        <v>66</v>
      </c>
      <c r="D1149" s="15" t="s">
        <v>2</v>
      </c>
      <c r="E1149" s="15" t="s">
        <v>115</v>
      </c>
      <c r="F1149" s="16">
        <v>215067728</v>
      </c>
      <c r="G1149" s="17">
        <v>0</v>
      </c>
      <c r="H1149" s="15" t="s">
        <v>117</v>
      </c>
      <c r="I1149" s="17">
        <v>0</v>
      </c>
      <c r="J1149" s="17">
        <v>0</v>
      </c>
    </row>
    <row r="1150" spans="1:10" ht="24" x14ac:dyDescent="0.25">
      <c r="A1150" s="18">
        <v>2010</v>
      </c>
      <c r="B1150" s="18" t="s">
        <v>0</v>
      </c>
      <c r="C1150" s="18" t="s">
        <v>131</v>
      </c>
      <c r="D1150" s="18" t="s">
        <v>2</v>
      </c>
      <c r="E1150" s="18" t="s">
        <v>115</v>
      </c>
      <c r="F1150" s="19">
        <v>6381277</v>
      </c>
      <c r="G1150" s="20">
        <v>0</v>
      </c>
      <c r="H1150" s="18" t="s">
        <v>117</v>
      </c>
      <c r="I1150" s="20">
        <v>0</v>
      </c>
      <c r="J1150" s="20">
        <v>0</v>
      </c>
    </row>
    <row r="1151" spans="1:10" x14ac:dyDescent="0.25">
      <c r="A1151" s="15">
        <v>2010</v>
      </c>
      <c r="B1151" s="15" t="s">
        <v>0</v>
      </c>
      <c r="C1151" s="15" t="s">
        <v>205</v>
      </c>
      <c r="D1151" s="15" t="s">
        <v>2</v>
      </c>
      <c r="E1151" s="15" t="s">
        <v>115</v>
      </c>
      <c r="F1151" s="16">
        <v>388483635</v>
      </c>
      <c r="G1151" s="17">
        <v>0</v>
      </c>
      <c r="H1151" s="15" t="s">
        <v>117</v>
      </c>
      <c r="I1151" s="17">
        <v>0</v>
      </c>
      <c r="J1151" s="17">
        <v>0</v>
      </c>
    </row>
    <row r="1152" spans="1:10" x14ac:dyDescent="0.25">
      <c r="A1152" s="18">
        <v>2010</v>
      </c>
      <c r="B1152" s="18" t="s">
        <v>0</v>
      </c>
      <c r="C1152" s="18" t="s">
        <v>119</v>
      </c>
      <c r="D1152" s="18" t="s">
        <v>2</v>
      </c>
      <c r="E1152" s="18" t="s">
        <v>115</v>
      </c>
      <c r="F1152" s="19">
        <v>313684474</v>
      </c>
      <c r="G1152" s="20">
        <v>0</v>
      </c>
      <c r="H1152" s="18" t="s">
        <v>117</v>
      </c>
      <c r="I1152" s="20">
        <v>0</v>
      </c>
      <c r="J1152" s="20">
        <v>0</v>
      </c>
    </row>
    <row r="1153" spans="1:10" x14ac:dyDescent="0.25">
      <c r="A1153" s="15">
        <v>2010</v>
      </c>
      <c r="B1153" s="15" t="s">
        <v>0</v>
      </c>
      <c r="C1153" s="15" t="s">
        <v>122</v>
      </c>
      <c r="D1153" s="15" t="s">
        <v>2</v>
      </c>
      <c r="E1153" s="15" t="s">
        <v>115</v>
      </c>
      <c r="F1153" s="16">
        <v>4693238100</v>
      </c>
      <c r="G1153" s="17">
        <v>0</v>
      </c>
      <c r="H1153" s="15" t="s">
        <v>117</v>
      </c>
      <c r="I1153" s="17">
        <v>0</v>
      </c>
      <c r="J1153" s="17">
        <v>0</v>
      </c>
    </row>
    <row r="1154" spans="1:10" x14ac:dyDescent="0.25">
      <c r="A1154" s="18">
        <v>2010</v>
      </c>
      <c r="B1154" s="18" t="s">
        <v>0</v>
      </c>
      <c r="C1154" s="18" t="s">
        <v>183</v>
      </c>
      <c r="D1154" s="18" t="s">
        <v>2</v>
      </c>
      <c r="E1154" s="18" t="s">
        <v>115</v>
      </c>
      <c r="F1154" s="19">
        <v>215431983</v>
      </c>
      <c r="G1154" s="20">
        <v>0</v>
      </c>
      <c r="H1154" s="18" t="s">
        <v>117</v>
      </c>
      <c r="I1154" s="20">
        <v>0</v>
      </c>
      <c r="J1154" s="20">
        <v>0</v>
      </c>
    </row>
    <row r="1155" spans="1:10" x14ac:dyDescent="0.25">
      <c r="A1155" s="15">
        <v>2010</v>
      </c>
      <c r="B1155" s="15" t="s">
        <v>0</v>
      </c>
      <c r="C1155" s="15" t="s">
        <v>185</v>
      </c>
      <c r="D1155" s="15" t="s">
        <v>2</v>
      </c>
      <c r="E1155" s="15" t="s">
        <v>115</v>
      </c>
      <c r="F1155" s="16">
        <v>3878432844</v>
      </c>
      <c r="G1155" s="17">
        <v>0</v>
      </c>
      <c r="H1155" s="15" t="s">
        <v>117</v>
      </c>
      <c r="I1155" s="17">
        <v>0</v>
      </c>
      <c r="J1155" s="17">
        <v>0</v>
      </c>
    </row>
    <row r="1156" spans="1:10" x14ac:dyDescent="0.25">
      <c r="A1156" s="18">
        <v>2010</v>
      </c>
      <c r="B1156" s="18" t="s">
        <v>0</v>
      </c>
      <c r="C1156" s="18" t="s">
        <v>140</v>
      </c>
      <c r="D1156" s="18" t="s">
        <v>2</v>
      </c>
      <c r="E1156" s="18" t="s">
        <v>115</v>
      </c>
      <c r="F1156" s="19">
        <v>14451837</v>
      </c>
      <c r="G1156" s="20">
        <v>0</v>
      </c>
      <c r="H1156" s="18" t="s">
        <v>117</v>
      </c>
      <c r="I1156" s="20">
        <v>0</v>
      </c>
      <c r="J1156" s="20">
        <v>0</v>
      </c>
    </row>
    <row r="1157" spans="1:10" x14ac:dyDescent="0.25">
      <c r="A1157" s="15">
        <v>2010</v>
      </c>
      <c r="B1157" s="15" t="s">
        <v>0</v>
      </c>
      <c r="C1157" s="15" t="s">
        <v>199</v>
      </c>
      <c r="D1157" s="15" t="s">
        <v>2</v>
      </c>
      <c r="E1157" s="15" t="s">
        <v>115</v>
      </c>
      <c r="F1157" s="16">
        <v>6917584947</v>
      </c>
      <c r="G1157" s="17">
        <v>0</v>
      </c>
      <c r="H1157" s="15" t="s">
        <v>117</v>
      </c>
      <c r="I1157" s="17">
        <v>0</v>
      </c>
      <c r="J1157" s="17">
        <v>0</v>
      </c>
    </row>
    <row r="1158" spans="1:10" x14ac:dyDescent="0.25">
      <c r="A1158" s="18">
        <v>2010</v>
      </c>
      <c r="B1158" s="18" t="s">
        <v>0</v>
      </c>
      <c r="C1158" s="18" t="s">
        <v>187</v>
      </c>
      <c r="D1158" s="18" t="s">
        <v>2</v>
      </c>
      <c r="E1158" s="18" t="s">
        <v>115</v>
      </c>
      <c r="F1158" s="19">
        <v>533902342</v>
      </c>
      <c r="G1158" s="20">
        <v>0</v>
      </c>
      <c r="H1158" s="18" t="s">
        <v>117</v>
      </c>
      <c r="I1158" s="20">
        <v>0</v>
      </c>
      <c r="J1158" s="20">
        <v>0</v>
      </c>
    </row>
    <row r="1159" spans="1:10" x14ac:dyDescent="0.25">
      <c r="A1159" s="15">
        <v>2010</v>
      </c>
      <c r="B1159" s="15" t="s">
        <v>0</v>
      </c>
      <c r="C1159" s="15" t="s">
        <v>208</v>
      </c>
      <c r="D1159" s="15" t="s">
        <v>2</v>
      </c>
      <c r="E1159" s="15" t="s">
        <v>115</v>
      </c>
      <c r="F1159" s="16">
        <v>3893963</v>
      </c>
      <c r="G1159" s="17">
        <v>0</v>
      </c>
      <c r="H1159" s="15" t="s">
        <v>117</v>
      </c>
      <c r="I1159" s="17">
        <v>0</v>
      </c>
      <c r="J1159" s="17">
        <v>0</v>
      </c>
    </row>
    <row r="1160" spans="1:10" x14ac:dyDescent="0.25">
      <c r="A1160" s="18">
        <v>2010</v>
      </c>
      <c r="B1160" s="18" t="s">
        <v>0</v>
      </c>
      <c r="C1160" s="18" t="s">
        <v>41</v>
      </c>
      <c r="D1160" s="18" t="s">
        <v>2</v>
      </c>
      <c r="E1160" s="18" t="s">
        <v>115</v>
      </c>
      <c r="F1160" s="19">
        <v>83785000000</v>
      </c>
      <c r="G1160" s="20">
        <v>0</v>
      </c>
      <c r="H1160" s="18" t="s">
        <v>117</v>
      </c>
      <c r="I1160" s="20">
        <v>0</v>
      </c>
      <c r="J1160" s="20">
        <v>0</v>
      </c>
    </row>
    <row r="1161" spans="1:10" x14ac:dyDescent="0.25">
      <c r="A1161" s="15">
        <v>2010</v>
      </c>
      <c r="B1161" s="15" t="s">
        <v>0</v>
      </c>
      <c r="C1161" s="15" t="s">
        <v>206</v>
      </c>
      <c r="D1161" s="15" t="s">
        <v>2</v>
      </c>
      <c r="E1161" s="15" t="s">
        <v>115</v>
      </c>
      <c r="F1161" s="16">
        <v>52482645595</v>
      </c>
      <c r="G1161" s="21">
        <v>0</v>
      </c>
      <c r="H1161" s="15" t="s">
        <v>117</v>
      </c>
      <c r="I1161" s="17">
        <v>0</v>
      </c>
      <c r="J1161" s="17">
        <v>4</v>
      </c>
    </row>
    <row r="1162" spans="1:10" x14ac:dyDescent="0.25">
      <c r="A1162" s="18">
        <v>2010</v>
      </c>
      <c r="B1162" s="18" t="s">
        <v>0</v>
      </c>
      <c r="C1162" s="18" t="s">
        <v>223</v>
      </c>
      <c r="D1162" s="18" t="s">
        <v>2</v>
      </c>
      <c r="E1162" s="18" t="s">
        <v>115</v>
      </c>
      <c r="F1162" s="19">
        <v>36440413733</v>
      </c>
      <c r="G1162" s="20">
        <v>0</v>
      </c>
      <c r="H1162" s="18" t="s">
        <v>117</v>
      </c>
      <c r="I1162" s="20">
        <v>0</v>
      </c>
      <c r="J1162" s="20">
        <v>0</v>
      </c>
    </row>
    <row r="1163" spans="1:10" x14ac:dyDescent="0.25">
      <c r="A1163" s="15">
        <v>2010</v>
      </c>
      <c r="B1163" s="15" t="s">
        <v>0</v>
      </c>
      <c r="C1163" s="15" t="s">
        <v>190</v>
      </c>
      <c r="D1163" s="15" t="s">
        <v>2</v>
      </c>
      <c r="E1163" s="15" t="s">
        <v>115</v>
      </c>
      <c r="F1163" s="16">
        <v>1818730529</v>
      </c>
      <c r="G1163" s="17">
        <v>0</v>
      </c>
      <c r="H1163" s="15" t="s">
        <v>117</v>
      </c>
      <c r="I1163" s="17">
        <v>0</v>
      </c>
      <c r="J1163" s="17">
        <v>0</v>
      </c>
    </row>
    <row r="1164" spans="1:10" x14ac:dyDescent="0.25">
      <c r="A1164" s="18">
        <v>2010</v>
      </c>
      <c r="B1164" s="18" t="s">
        <v>0</v>
      </c>
      <c r="C1164" s="18" t="s">
        <v>214</v>
      </c>
      <c r="D1164" s="18" t="s">
        <v>2</v>
      </c>
      <c r="E1164" s="18" t="s">
        <v>115</v>
      </c>
      <c r="F1164" s="19">
        <v>1099108</v>
      </c>
      <c r="G1164" s="20">
        <v>0</v>
      </c>
      <c r="H1164" s="18" t="s">
        <v>117</v>
      </c>
      <c r="I1164" s="20">
        <v>0</v>
      </c>
      <c r="J1164" s="20">
        <v>0</v>
      </c>
    </row>
    <row r="1165" spans="1:10" x14ac:dyDescent="0.25">
      <c r="A1165" s="15">
        <v>2010</v>
      </c>
      <c r="B1165" s="15" t="s">
        <v>0</v>
      </c>
      <c r="C1165" s="15" t="s">
        <v>56</v>
      </c>
      <c r="D1165" s="15" t="s">
        <v>2</v>
      </c>
      <c r="E1165" s="15" t="s">
        <v>115</v>
      </c>
      <c r="F1165" s="16">
        <v>17764791264</v>
      </c>
      <c r="G1165" s="17">
        <v>0</v>
      </c>
      <c r="H1165" s="15" t="s">
        <v>117</v>
      </c>
      <c r="I1165" s="17">
        <v>0</v>
      </c>
      <c r="J1165" s="17">
        <v>0</v>
      </c>
    </row>
    <row r="1166" spans="1:10" x14ac:dyDescent="0.25">
      <c r="A1166" s="18">
        <v>2010</v>
      </c>
      <c r="B1166" s="18" t="s">
        <v>0</v>
      </c>
      <c r="C1166" s="18" t="s">
        <v>143</v>
      </c>
      <c r="D1166" s="18" t="s">
        <v>2</v>
      </c>
      <c r="E1166" s="18" t="s">
        <v>115</v>
      </c>
      <c r="F1166" s="19">
        <v>2243068881</v>
      </c>
      <c r="G1166" s="20">
        <v>0</v>
      </c>
      <c r="H1166" s="18" t="s">
        <v>117</v>
      </c>
      <c r="I1166" s="20">
        <v>0</v>
      </c>
      <c r="J1166" s="20">
        <v>0</v>
      </c>
    </row>
    <row r="1167" spans="1:10" x14ac:dyDescent="0.25">
      <c r="A1167" s="15">
        <v>2010</v>
      </c>
      <c r="B1167" s="15" t="s">
        <v>0</v>
      </c>
      <c r="C1167" s="15" t="s">
        <v>57</v>
      </c>
      <c r="D1167" s="15" t="s">
        <v>2</v>
      </c>
      <c r="E1167" s="15" t="s">
        <v>115</v>
      </c>
      <c r="F1167" s="16">
        <v>36599577120</v>
      </c>
      <c r="G1167" s="17">
        <v>0</v>
      </c>
      <c r="H1167" s="15" t="s">
        <v>117</v>
      </c>
      <c r="I1167" s="17">
        <v>0</v>
      </c>
      <c r="J1167" s="17">
        <v>0</v>
      </c>
    </row>
    <row r="1168" spans="1:10" x14ac:dyDescent="0.25">
      <c r="A1168" s="18">
        <v>2010</v>
      </c>
      <c r="B1168" s="18" t="s">
        <v>0</v>
      </c>
      <c r="C1168" s="18" t="s">
        <v>221</v>
      </c>
      <c r="D1168" s="18" t="s">
        <v>2</v>
      </c>
      <c r="E1168" s="18" t="s">
        <v>115</v>
      </c>
      <c r="F1168" s="19">
        <v>46174039</v>
      </c>
      <c r="G1168" s="20">
        <v>0</v>
      </c>
      <c r="H1168" s="18" t="s">
        <v>117</v>
      </c>
      <c r="I1168" s="20">
        <v>0</v>
      </c>
      <c r="J1168" s="20">
        <v>0</v>
      </c>
    </row>
    <row r="1169" spans="1:10" x14ac:dyDescent="0.25">
      <c r="A1169" s="15">
        <v>2010</v>
      </c>
      <c r="B1169" s="15" t="s">
        <v>0</v>
      </c>
      <c r="C1169" s="15" t="s">
        <v>217</v>
      </c>
      <c r="D1169" s="15" t="s">
        <v>2</v>
      </c>
      <c r="E1169" s="15" t="s">
        <v>115</v>
      </c>
      <c r="F1169" s="16">
        <v>22738754</v>
      </c>
      <c r="G1169" s="17">
        <v>0</v>
      </c>
      <c r="H1169" s="15" t="s">
        <v>117</v>
      </c>
      <c r="I1169" s="17">
        <v>0</v>
      </c>
      <c r="J1169" s="17">
        <v>0</v>
      </c>
    </row>
    <row r="1170" spans="1:10" x14ac:dyDescent="0.25">
      <c r="A1170" s="18">
        <v>2010</v>
      </c>
      <c r="B1170" s="18" t="s">
        <v>0</v>
      </c>
      <c r="C1170" s="18" t="s">
        <v>141</v>
      </c>
      <c r="D1170" s="18" t="s">
        <v>2</v>
      </c>
      <c r="E1170" s="18" t="s">
        <v>115</v>
      </c>
      <c r="F1170" s="19">
        <v>51497514607</v>
      </c>
      <c r="G1170" s="20">
        <v>0</v>
      </c>
      <c r="H1170" s="18" t="s">
        <v>117</v>
      </c>
      <c r="I1170" s="20">
        <v>0</v>
      </c>
      <c r="J1170" s="20">
        <v>0</v>
      </c>
    </row>
    <row r="1171" spans="1:10" x14ac:dyDescent="0.25">
      <c r="A1171" s="15">
        <v>2010</v>
      </c>
      <c r="B1171" s="15" t="s">
        <v>0</v>
      </c>
      <c r="C1171" s="15" t="s">
        <v>166</v>
      </c>
      <c r="D1171" s="15" t="s">
        <v>2</v>
      </c>
      <c r="E1171" s="15" t="s">
        <v>115</v>
      </c>
      <c r="F1171" s="16">
        <v>74964415453</v>
      </c>
      <c r="G1171" s="17">
        <v>0</v>
      </c>
      <c r="H1171" s="15" t="s">
        <v>117</v>
      </c>
      <c r="I1171" s="17">
        <v>0</v>
      </c>
      <c r="J1171" s="17">
        <v>0</v>
      </c>
    </row>
    <row r="1172" spans="1:10" x14ac:dyDescent="0.25">
      <c r="A1172" s="18">
        <v>2010</v>
      </c>
      <c r="B1172" s="18" t="s">
        <v>0</v>
      </c>
      <c r="C1172" s="18" t="s">
        <v>174</v>
      </c>
      <c r="D1172" s="18" t="s">
        <v>2</v>
      </c>
      <c r="E1172" s="18" t="s">
        <v>115</v>
      </c>
      <c r="F1172" s="19">
        <v>417797568</v>
      </c>
      <c r="G1172" s="20">
        <v>0</v>
      </c>
      <c r="H1172" s="18" t="s">
        <v>117</v>
      </c>
      <c r="I1172" s="20">
        <v>0</v>
      </c>
      <c r="J1172" s="20">
        <v>0</v>
      </c>
    </row>
    <row r="1173" spans="1:10" x14ac:dyDescent="0.25">
      <c r="A1173" s="15">
        <v>2010</v>
      </c>
      <c r="B1173" s="15" t="s">
        <v>0</v>
      </c>
      <c r="C1173" s="15" t="s">
        <v>80</v>
      </c>
      <c r="D1173" s="15" t="s">
        <v>2</v>
      </c>
      <c r="E1173" s="15" t="s">
        <v>115</v>
      </c>
      <c r="F1173" s="16">
        <v>51430285576</v>
      </c>
      <c r="G1173" s="17">
        <v>0</v>
      </c>
      <c r="H1173" s="15" t="s">
        <v>117</v>
      </c>
      <c r="I1173" s="17">
        <v>0</v>
      </c>
      <c r="J1173" s="17">
        <v>0</v>
      </c>
    </row>
    <row r="1174" spans="1:10" x14ac:dyDescent="0.25">
      <c r="A1174" s="18">
        <v>2010</v>
      </c>
      <c r="B1174" s="18" t="s">
        <v>0</v>
      </c>
      <c r="C1174" s="18" t="s">
        <v>150</v>
      </c>
      <c r="D1174" s="18" t="s">
        <v>2</v>
      </c>
      <c r="E1174" s="18" t="s">
        <v>115</v>
      </c>
      <c r="F1174" s="19">
        <v>66962672650</v>
      </c>
      <c r="G1174" s="20">
        <v>0</v>
      </c>
      <c r="H1174" s="18" t="s">
        <v>117</v>
      </c>
      <c r="I1174" s="20">
        <v>0</v>
      </c>
      <c r="J1174" s="20">
        <v>0</v>
      </c>
    </row>
    <row r="1175" spans="1:10" x14ac:dyDescent="0.25">
      <c r="A1175" s="15">
        <v>2010</v>
      </c>
      <c r="B1175" s="15" t="s">
        <v>0</v>
      </c>
      <c r="C1175" s="15" t="s">
        <v>195</v>
      </c>
      <c r="D1175" s="15" t="s">
        <v>2</v>
      </c>
      <c r="E1175" s="15" t="s">
        <v>115</v>
      </c>
      <c r="F1175" s="16">
        <v>1549955724</v>
      </c>
      <c r="G1175" s="17">
        <v>0</v>
      </c>
      <c r="H1175" s="15" t="s">
        <v>117</v>
      </c>
      <c r="I1175" s="17">
        <v>0</v>
      </c>
      <c r="J1175" s="17">
        <v>0</v>
      </c>
    </row>
    <row r="1176" spans="1:10" x14ac:dyDescent="0.25">
      <c r="A1176" s="18">
        <v>2010</v>
      </c>
      <c r="B1176" s="18" t="s">
        <v>0</v>
      </c>
      <c r="C1176" s="18" t="s">
        <v>196</v>
      </c>
      <c r="D1176" s="18" t="s">
        <v>2</v>
      </c>
      <c r="E1176" s="18" t="s">
        <v>115</v>
      </c>
      <c r="F1176" s="19">
        <v>57050973573</v>
      </c>
      <c r="G1176" s="20">
        <v>0</v>
      </c>
      <c r="H1176" s="18" t="s">
        <v>117</v>
      </c>
      <c r="I1176" s="20">
        <v>0</v>
      </c>
      <c r="J1176" s="20">
        <v>0</v>
      </c>
    </row>
    <row r="1177" spans="1:10" x14ac:dyDescent="0.25">
      <c r="A1177" s="15">
        <v>2010</v>
      </c>
      <c r="B1177" s="15" t="s">
        <v>0</v>
      </c>
      <c r="C1177" s="15" t="s">
        <v>215</v>
      </c>
      <c r="D1177" s="15" t="s">
        <v>2</v>
      </c>
      <c r="E1177" s="15" t="s">
        <v>115</v>
      </c>
      <c r="F1177" s="16">
        <v>92318968</v>
      </c>
      <c r="G1177" s="17">
        <v>0</v>
      </c>
      <c r="H1177" s="15" t="s">
        <v>117</v>
      </c>
      <c r="I1177" s="17">
        <v>0</v>
      </c>
      <c r="J1177" s="17">
        <v>0</v>
      </c>
    </row>
    <row r="1178" spans="1:10" x14ac:dyDescent="0.25">
      <c r="A1178" s="18">
        <v>2010</v>
      </c>
      <c r="B1178" s="18" t="s">
        <v>0</v>
      </c>
      <c r="C1178" s="18" t="s">
        <v>211</v>
      </c>
      <c r="D1178" s="18" t="s">
        <v>2</v>
      </c>
      <c r="E1178" s="18" t="s">
        <v>115</v>
      </c>
      <c r="F1178" s="19">
        <v>52612114761</v>
      </c>
      <c r="G1178" s="20">
        <v>0</v>
      </c>
      <c r="H1178" s="18" t="s">
        <v>117</v>
      </c>
      <c r="I1178" s="20">
        <v>0</v>
      </c>
      <c r="J1178" s="20">
        <v>0</v>
      </c>
    </row>
    <row r="1179" spans="1:10" x14ac:dyDescent="0.25">
      <c r="A1179" s="15">
        <v>2010</v>
      </c>
      <c r="B1179" s="15" t="s">
        <v>0</v>
      </c>
      <c r="C1179" s="15" t="s">
        <v>6</v>
      </c>
      <c r="D1179" s="15" t="s">
        <v>2</v>
      </c>
      <c r="E1179" s="15" t="s">
        <v>115</v>
      </c>
      <c r="F1179" s="16">
        <v>21278419980</v>
      </c>
      <c r="G1179" s="17">
        <v>0</v>
      </c>
      <c r="H1179" s="15" t="s">
        <v>117</v>
      </c>
      <c r="I1179" s="17">
        <v>0</v>
      </c>
      <c r="J1179" s="17">
        <v>0</v>
      </c>
    </row>
    <row r="1180" spans="1:10" x14ac:dyDescent="0.25">
      <c r="A1180" s="18">
        <v>2010</v>
      </c>
      <c r="B1180" s="18" t="s">
        <v>0</v>
      </c>
      <c r="C1180" s="18" t="s">
        <v>121</v>
      </c>
      <c r="D1180" s="18" t="s">
        <v>2</v>
      </c>
      <c r="E1180" s="18" t="s">
        <v>115</v>
      </c>
      <c r="F1180" s="19">
        <v>68174446579</v>
      </c>
      <c r="G1180" s="20">
        <v>0</v>
      </c>
      <c r="H1180" s="18" t="s">
        <v>117</v>
      </c>
      <c r="I1180" s="20">
        <v>0</v>
      </c>
      <c r="J1180" s="20">
        <v>0</v>
      </c>
    </row>
    <row r="1181" spans="1:10" x14ac:dyDescent="0.25">
      <c r="A1181" s="15">
        <v>2010</v>
      </c>
      <c r="B1181" s="15" t="s">
        <v>0</v>
      </c>
      <c r="C1181" s="15" t="s">
        <v>7</v>
      </c>
      <c r="D1181" s="15" t="s">
        <v>2</v>
      </c>
      <c r="E1181" s="15" t="s">
        <v>115</v>
      </c>
      <c r="F1181" s="16">
        <v>212108726296</v>
      </c>
      <c r="G1181" s="17">
        <v>0</v>
      </c>
      <c r="H1181" s="15" t="s">
        <v>117</v>
      </c>
      <c r="I1181" s="17">
        <v>0</v>
      </c>
      <c r="J1181" s="17">
        <v>0</v>
      </c>
    </row>
    <row r="1182" spans="1:10" x14ac:dyDescent="0.25">
      <c r="A1182" s="18">
        <v>2010</v>
      </c>
      <c r="B1182" s="18" t="s">
        <v>0</v>
      </c>
      <c r="C1182" s="18" t="s">
        <v>8</v>
      </c>
      <c r="D1182" s="18" t="s">
        <v>2</v>
      </c>
      <c r="E1182" s="18" t="s">
        <v>115</v>
      </c>
      <c r="F1182" s="19">
        <v>144882002012</v>
      </c>
      <c r="G1182" s="20">
        <v>0</v>
      </c>
      <c r="H1182" s="18" t="s">
        <v>117</v>
      </c>
      <c r="I1182" s="20">
        <v>0</v>
      </c>
      <c r="J1182" s="20">
        <v>0</v>
      </c>
    </row>
    <row r="1183" spans="1:10" x14ac:dyDescent="0.25">
      <c r="A1183" s="15">
        <v>2010</v>
      </c>
      <c r="B1183" s="15" t="s">
        <v>0</v>
      </c>
      <c r="C1183" s="15" t="s">
        <v>212</v>
      </c>
      <c r="D1183" s="15" t="s">
        <v>2</v>
      </c>
      <c r="E1183" s="15" t="s">
        <v>115</v>
      </c>
      <c r="F1183" s="16">
        <v>620143299</v>
      </c>
      <c r="G1183" s="17">
        <v>0</v>
      </c>
      <c r="H1183" s="15" t="s">
        <v>117</v>
      </c>
      <c r="I1183" s="17">
        <v>0</v>
      </c>
      <c r="J1183" s="17">
        <v>0</v>
      </c>
    </row>
    <row r="1184" spans="1:10" x14ac:dyDescent="0.25">
      <c r="A1184" s="18">
        <v>2010</v>
      </c>
      <c r="B1184" s="18" t="s">
        <v>0</v>
      </c>
      <c r="C1184" s="18" t="s">
        <v>9</v>
      </c>
      <c r="D1184" s="18" t="s">
        <v>2</v>
      </c>
      <c r="E1184" s="18" t="s">
        <v>115</v>
      </c>
      <c r="F1184" s="19">
        <v>16059213418</v>
      </c>
      <c r="G1184" s="20">
        <v>0</v>
      </c>
      <c r="H1184" s="18" t="s">
        <v>117</v>
      </c>
      <c r="I1184" s="20">
        <v>0</v>
      </c>
      <c r="J1184" s="20">
        <v>0</v>
      </c>
    </row>
    <row r="1185" spans="1:10" x14ac:dyDescent="0.25">
      <c r="A1185" s="15">
        <v>2010</v>
      </c>
      <c r="B1185" s="15" t="s">
        <v>0</v>
      </c>
      <c r="C1185" s="15" t="s">
        <v>160</v>
      </c>
      <c r="D1185" s="15" t="s">
        <v>2</v>
      </c>
      <c r="E1185" s="15" t="s">
        <v>115</v>
      </c>
      <c r="F1185" s="16">
        <v>19230982559</v>
      </c>
      <c r="G1185" s="17">
        <v>0</v>
      </c>
      <c r="H1185" s="15" t="s">
        <v>117</v>
      </c>
      <c r="I1185" s="17">
        <v>0</v>
      </c>
      <c r="J1185" s="17">
        <v>0</v>
      </c>
    </row>
    <row r="1186" spans="1:10" x14ac:dyDescent="0.25">
      <c r="A1186" s="18">
        <v>2010</v>
      </c>
      <c r="B1186" s="18" t="s">
        <v>0</v>
      </c>
      <c r="C1186" s="18" t="s">
        <v>10</v>
      </c>
      <c r="D1186" s="18" t="s">
        <v>2</v>
      </c>
      <c r="E1186" s="18" t="s">
        <v>115</v>
      </c>
      <c r="F1186" s="19">
        <v>1011424747</v>
      </c>
      <c r="G1186" s="20">
        <v>0</v>
      </c>
      <c r="H1186" s="18" t="s">
        <v>117</v>
      </c>
      <c r="I1186" s="20">
        <v>0</v>
      </c>
      <c r="J1186" s="20">
        <v>0</v>
      </c>
    </row>
    <row r="1187" spans="1:10" x14ac:dyDescent="0.25">
      <c r="A1187" s="15">
        <v>2010</v>
      </c>
      <c r="B1187" s="15" t="s">
        <v>0</v>
      </c>
      <c r="C1187" s="15" t="s">
        <v>11</v>
      </c>
      <c r="D1187" s="15" t="s">
        <v>2</v>
      </c>
      <c r="E1187" s="15" t="s">
        <v>115</v>
      </c>
      <c r="F1187" s="16">
        <v>407595914298</v>
      </c>
      <c r="G1187" s="17">
        <v>0</v>
      </c>
      <c r="H1187" s="15" t="s">
        <v>117</v>
      </c>
      <c r="I1187" s="17">
        <v>0</v>
      </c>
      <c r="J1187" s="17">
        <v>0</v>
      </c>
    </row>
    <row r="1188" spans="1:10" x14ac:dyDescent="0.25">
      <c r="A1188" s="18">
        <v>2010</v>
      </c>
      <c r="B1188" s="18" t="s">
        <v>0</v>
      </c>
      <c r="C1188" s="18" t="s">
        <v>219</v>
      </c>
      <c r="D1188" s="18" t="s">
        <v>2</v>
      </c>
      <c r="E1188" s="18" t="s">
        <v>115</v>
      </c>
      <c r="F1188" s="19">
        <v>413482438</v>
      </c>
      <c r="G1188" s="20">
        <v>0</v>
      </c>
      <c r="H1188" s="18" t="s">
        <v>117</v>
      </c>
      <c r="I1188" s="20">
        <v>0</v>
      </c>
      <c r="J1188" s="20">
        <v>0</v>
      </c>
    </row>
    <row r="1189" spans="1:10" ht="36" x14ac:dyDescent="0.25">
      <c r="A1189" s="15">
        <v>2010</v>
      </c>
      <c r="B1189" s="15" t="s">
        <v>0</v>
      </c>
      <c r="C1189" s="15" t="s">
        <v>152</v>
      </c>
      <c r="D1189" s="15" t="s">
        <v>2</v>
      </c>
      <c r="E1189" s="15" t="s">
        <v>115</v>
      </c>
      <c r="F1189" s="16">
        <v>6965357279</v>
      </c>
      <c r="G1189" s="17">
        <v>0</v>
      </c>
      <c r="H1189" s="15" t="s">
        <v>117</v>
      </c>
      <c r="I1189" s="17">
        <v>0</v>
      </c>
      <c r="J1189" s="17">
        <v>0</v>
      </c>
    </row>
    <row r="1190" spans="1:10" ht="24" x14ac:dyDescent="0.25">
      <c r="A1190" s="18">
        <v>2010</v>
      </c>
      <c r="B1190" s="18" t="s">
        <v>0</v>
      </c>
      <c r="C1190" s="18" t="s">
        <v>12</v>
      </c>
      <c r="D1190" s="18" t="s">
        <v>2</v>
      </c>
      <c r="E1190" s="18" t="s">
        <v>115</v>
      </c>
      <c r="F1190" s="19">
        <v>4803107191</v>
      </c>
      <c r="G1190" s="20">
        <v>0</v>
      </c>
      <c r="H1190" s="18" t="s">
        <v>117</v>
      </c>
      <c r="I1190" s="20">
        <v>0</v>
      </c>
      <c r="J1190" s="20">
        <v>0</v>
      </c>
    </row>
    <row r="1191" spans="1:10" x14ac:dyDescent="0.25">
      <c r="A1191" s="15">
        <v>2010</v>
      </c>
      <c r="B1191" s="15" t="s">
        <v>0</v>
      </c>
      <c r="C1191" s="15" t="s">
        <v>13</v>
      </c>
      <c r="D1191" s="15" t="s">
        <v>2</v>
      </c>
      <c r="E1191" s="15" t="s">
        <v>115</v>
      </c>
      <c r="F1191" s="16">
        <v>201915103285</v>
      </c>
      <c r="G1191" s="17">
        <v>0</v>
      </c>
      <c r="H1191" s="15" t="s">
        <v>117</v>
      </c>
      <c r="I1191" s="17">
        <v>0</v>
      </c>
      <c r="J1191" s="17">
        <v>0</v>
      </c>
    </row>
    <row r="1192" spans="1:10" x14ac:dyDescent="0.25">
      <c r="A1192" s="18">
        <v>2010</v>
      </c>
      <c r="B1192" s="18" t="s">
        <v>0</v>
      </c>
      <c r="C1192" s="18" t="s">
        <v>175</v>
      </c>
      <c r="D1192" s="18" t="s">
        <v>2</v>
      </c>
      <c r="E1192" s="18" t="s">
        <v>115</v>
      </c>
      <c r="F1192" s="19">
        <v>282039532</v>
      </c>
      <c r="G1192" s="20">
        <v>0</v>
      </c>
      <c r="H1192" s="18" t="s">
        <v>117</v>
      </c>
      <c r="I1192" s="20">
        <v>0</v>
      </c>
      <c r="J1192" s="20">
        <v>0</v>
      </c>
    </row>
    <row r="1193" spans="1:10" ht="24" x14ac:dyDescent="0.25">
      <c r="A1193" s="15">
        <v>2010</v>
      </c>
      <c r="B1193" s="15" t="s">
        <v>0</v>
      </c>
      <c r="C1193" s="15" t="s">
        <v>14</v>
      </c>
      <c r="D1193" s="15" t="s">
        <v>2</v>
      </c>
      <c r="E1193" s="15" t="s">
        <v>115</v>
      </c>
      <c r="F1193" s="16">
        <v>8907965624</v>
      </c>
      <c r="G1193" s="17">
        <v>0</v>
      </c>
      <c r="H1193" s="15" t="s">
        <v>117</v>
      </c>
      <c r="I1193" s="17">
        <v>0</v>
      </c>
      <c r="J1193" s="17">
        <v>0</v>
      </c>
    </row>
    <row r="1194" spans="1:10" x14ac:dyDescent="0.25">
      <c r="A1194" s="18">
        <v>2010</v>
      </c>
      <c r="B1194" s="18" t="s">
        <v>0</v>
      </c>
      <c r="C1194" s="18" t="s">
        <v>15</v>
      </c>
      <c r="D1194" s="18" t="s">
        <v>2</v>
      </c>
      <c r="E1194" s="18" t="s">
        <v>115</v>
      </c>
      <c r="F1194" s="19">
        <v>20608005156</v>
      </c>
      <c r="G1194" s="20">
        <v>0</v>
      </c>
      <c r="H1194" s="18" t="s">
        <v>117</v>
      </c>
      <c r="I1194" s="20">
        <v>0</v>
      </c>
      <c r="J1194" s="20">
        <v>0</v>
      </c>
    </row>
    <row r="1195" spans="1:10" x14ac:dyDescent="0.25">
      <c r="A1195" s="15">
        <v>2010</v>
      </c>
      <c r="B1195" s="15" t="s">
        <v>0</v>
      </c>
      <c r="C1195" s="15" t="s">
        <v>198</v>
      </c>
      <c r="D1195" s="15" t="s">
        <v>2</v>
      </c>
      <c r="E1195" s="15" t="s">
        <v>115</v>
      </c>
      <c r="F1195" s="16">
        <v>7625236775</v>
      </c>
      <c r="G1195" s="17">
        <v>0</v>
      </c>
      <c r="H1195" s="15" t="s">
        <v>117</v>
      </c>
      <c r="I1195" s="17">
        <v>0</v>
      </c>
      <c r="J1195" s="17">
        <v>0</v>
      </c>
    </row>
    <row r="1196" spans="1:10" x14ac:dyDescent="0.25">
      <c r="A1196" s="18">
        <v>2010</v>
      </c>
      <c r="B1196" s="18" t="s">
        <v>0</v>
      </c>
      <c r="C1196" s="18" t="s">
        <v>184</v>
      </c>
      <c r="D1196" s="18" t="s">
        <v>2</v>
      </c>
      <c r="E1196" s="18" t="s">
        <v>115</v>
      </c>
      <c r="F1196" s="19">
        <v>118156461</v>
      </c>
      <c r="G1196" s="22">
        <v>0</v>
      </c>
      <c r="H1196" s="18" t="s">
        <v>117</v>
      </c>
      <c r="I1196" s="20">
        <v>0</v>
      </c>
      <c r="J1196" s="20">
        <v>4</v>
      </c>
    </row>
    <row r="1197" spans="1:10" x14ac:dyDescent="0.25">
      <c r="A1197" s="15">
        <v>2010</v>
      </c>
      <c r="B1197" s="15" t="s">
        <v>0</v>
      </c>
      <c r="C1197" s="15" t="s">
        <v>16</v>
      </c>
      <c r="D1197" s="15" t="s">
        <v>2</v>
      </c>
      <c r="E1197" s="15" t="s">
        <v>115</v>
      </c>
      <c r="F1197" s="16">
        <v>25283462300</v>
      </c>
      <c r="G1197" s="17">
        <v>0</v>
      </c>
      <c r="H1197" s="15" t="s">
        <v>117</v>
      </c>
      <c r="I1197" s="17">
        <v>0</v>
      </c>
      <c r="J1197" s="17">
        <v>0</v>
      </c>
    </row>
    <row r="1198" spans="1:10" x14ac:dyDescent="0.25">
      <c r="A1198" s="18">
        <v>2010</v>
      </c>
      <c r="B1198" s="18" t="s">
        <v>0</v>
      </c>
      <c r="C1198" s="18" t="s">
        <v>207</v>
      </c>
      <c r="D1198" s="18" t="s">
        <v>2</v>
      </c>
      <c r="E1198" s="18" t="s">
        <v>115</v>
      </c>
      <c r="F1198" s="19">
        <v>5590104093</v>
      </c>
      <c r="G1198" s="20">
        <v>0</v>
      </c>
      <c r="H1198" s="18" t="s">
        <v>117</v>
      </c>
      <c r="I1198" s="20">
        <v>0</v>
      </c>
      <c r="J1198" s="20">
        <v>0</v>
      </c>
    </row>
    <row r="1199" spans="1:10" x14ac:dyDescent="0.25">
      <c r="A1199" s="15">
        <v>2010</v>
      </c>
      <c r="B1199" s="15" t="s">
        <v>0</v>
      </c>
      <c r="C1199" s="15" t="s">
        <v>17</v>
      </c>
      <c r="D1199" s="15" t="s">
        <v>2</v>
      </c>
      <c r="E1199" s="15" t="s">
        <v>115</v>
      </c>
      <c r="F1199" s="16">
        <v>386579899704</v>
      </c>
      <c r="G1199" s="17">
        <v>0</v>
      </c>
      <c r="H1199" s="15" t="s">
        <v>117</v>
      </c>
      <c r="I1199" s="17">
        <v>0</v>
      </c>
      <c r="J1199" s="17">
        <v>0</v>
      </c>
    </row>
    <row r="1200" spans="1:10" x14ac:dyDescent="0.25">
      <c r="A1200" s="18">
        <v>2010</v>
      </c>
      <c r="B1200" s="18" t="s">
        <v>0</v>
      </c>
      <c r="C1200" s="18" t="s">
        <v>144</v>
      </c>
      <c r="D1200" s="18" t="s">
        <v>2</v>
      </c>
      <c r="E1200" s="18" t="s">
        <v>115</v>
      </c>
      <c r="F1200" s="19">
        <v>220179508</v>
      </c>
      <c r="G1200" s="20">
        <v>0</v>
      </c>
      <c r="H1200" s="18" t="s">
        <v>117</v>
      </c>
      <c r="I1200" s="20">
        <v>0</v>
      </c>
      <c r="J1200" s="20">
        <v>0</v>
      </c>
    </row>
    <row r="1201" spans="1:10" ht="24" x14ac:dyDescent="0.25">
      <c r="A1201" s="15">
        <v>2010</v>
      </c>
      <c r="B1201" s="15" t="s">
        <v>0</v>
      </c>
      <c r="C1201" s="15" t="s">
        <v>186</v>
      </c>
      <c r="D1201" s="15" t="s">
        <v>2</v>
      </c>
      <c r="E1201" s="15" t="s">
        <v>115</v>
      </c>
      <c r="F1201" s="16">
        <v>89815644</v>
      </c>
      <c r="G1201" s="17">
        <v>0</v>
      </c>
      <c r="H1201" s="15" t="s">
        <v>117</v>
      </c>
      <c r="I1201" s="17">
        <v>0</v>
      </c>
      <c r="J1201" s="17">
        <v>0</v>
      </c>
    </row>
    <row r="1202" spans="1:10" x14ac:dyDescent="0.25">
      <c r="A1202" s="18">
        <v>2010</v>
      </c>
      <c r="B1202" s="18" t="s">
        <v>0</v>
      </c>
      <c r="C1202" s="18" t="s">
        <v>18</v>
      </c>
      <c r="D1202" s="18" t="s">
        <v>2</v>
      </c>
      <c r="E1202" s="18" t="s">
        <v>115</v>
      </c>
      <c r="F1202" s="19">
        <v>8304051802</v>
      </c>
      <c r="G1202" s="20">
        <v>0</v>
      </c>
      <c r="H1202" s="18" t="s">
        <v>117</v>
      </c>
      <c r="I1202" s="20">
        <v>0</v>
      </c>
      <c r="J1202" s="20">
        <v>0</v>
      </c>
    </row>
    <row r="1203" spans="1:10" x14ac:dyDescent="0.25">
      <c r="A1203" s="15">
        <v>2010</v>
      </c>
      <c r="B1203" s="15" t="s">
        <v>0</v>
      </c>
      <c r="C1203" s="15" t="s">
        <v>133</v>
      </c>
      <c r="D1203" s="15" t="s">
        <v>2</v>
      </c>
      <c r="E1203" s="15" t="s">
        <v>115</v>
      </c>
      <c r="F1203" s="16">
        <v>71106105854</v>
      </c>
      <c r="G1203" s="17">
        <v>0</v>
      </c>
      <c r="H1203" s="15" t="s">
        <v>117</v>
      </c>
      <c r="I1203" s="17">
        <v>0</v>
      </c>
      <c r="J1203" s="17">
        <v>0</v>
      </c>
    </row>
    <row r="1204" spans="1:10" x14ac:dyDescent="0.25">
      <c r="A1204" s="18">
        <v>2010</v>
      </c>
      <c r="B1204" s="18" t="s">
        <v>0</v>
      </c>
      <c r="C1204" s="18" t="s">
        <v>19</v>
      </c>
      <c r="D1204" s="18" t="s">
        <v>2</v>
      </c>
      <c r="E1204" s="18" t="s">
        <v>115</v>
      </c>
      <c r="F1204" s="19">
        <v>1577763750888</v>
      </c>
      <c r="G1204" s="20">
        <v>0</v>
      </c>
      <c r="H1204" s="18" t="s">
        <v>117</v>
      </c>
      <c r="I1204" s="20">
        <v>0</v>
      </c>
      <c r="J1204" s="20">
        <v>0</v>
      </c>
    </row>
    <row r="1205" spans="1:10" x14ac:dyDescent="0.25">
      <c r="A1205" s="15">
        <v>2010</v>
      </c>
      <c r="B1205" s="15" t="s">
        <v>0</v>
      </c>
      <c r="C1205" s="15" t="s">
        <v>20</v>
      </c>
      <c r="D1205" s="15" t="s">
        <v>2</v>
      </c>
      <c r="E1205" s="15" t="s">
        <v>115</v>
      </c>
      <c r="F1205" s="16">
        <v>39819528642</v>
      </c>
      <c r="G1205" s="17">
        <v>0</v>
      </c>
      <c r="H1205" s="15" t="s">
        <v>117</v>
      </c>
      <c r="I1205" s="17">
        <v>0</v>
      </c>
      <c r="J1205" s="17">
        <v>0</v>
      </c>
    </row>
    <row r="1206" spans="1:10" x14ac:dyDescent="0.25">
      <c r="A1206" s="18">
        <v>2010</v>
      </c>
      <c r="B1206" s="18" t="s">
        <v>0</v>
      </c>
      <c r="C1206" s="18" t="s">
        <v>21</v>
      </c>
      <c r="D1206" s="18" t="s">
        <v>2</v>
      </c>
      <c r="E1206" s="18" t="s">
        <v>115</v>
      </c>
      <c r="F1206" s="19">
        <v>9044840676</v>
      </c>
      <c r="G1206" s="20">
        <v>0</v>
      </c>
      <c r="H1206" s="18" t="s">
        <v>117</v>
      </c>
      <c r="I1206" s="20">
        <v>0</v>
      </c>
      <c r="J1206" s="20">
        <v>0</v>
      </c>
    </row>
    <row r="1207" spans="1:10" x14ac:dyDescent="0.25">
      <c r="A1207" s="15">
        <v>2010</v>
      </c>
      <c r="B1207" s="15" t="s">
        <v>0</v>
      </c>
      <c r="C1207" s="15" t="s">
        <v>22</v>
      </c>
      <c r="D1207" s="15" t="s">
        <v>2</v>
      </c>
      <c r="E1207" s="15" t="s">
        <v>115</v>
      </c>
      <c r="F1207" s="16">
        <v>11810676241</v>
      </c>
      <c r="G1207" s="17">
        <v>0</v>
      </c>
      <c r="H1207" s="15" t="s">
        <v>117</v>
      </c>
      <c r="I1207" s="17">
        <v>0</v>
      </c>
      <c r="J1207" s="17">
        <v>0</v>
      </c>
    </row>
    <row r="1208" spans="1:10" x14ac:dyDescent="0.25">
      <c r="A1208" s="18">
        <v>2010</v>
      </c>
      <c r="B1208" s="18" t="s">
        <v>0</v>
      </c>
      <c r="C1208" s="18" t="s">
        <v>23</v>
      </c>
      <c r="D1208" s="18" t="s">
        <v>2</v>
      </c>
      <c r="E1208" s="18" t="s">
        <v>115</v>
      </c>
      <c r="F1208" s="19">
        <v>1506457953</v>
      </c>
      <c r="G1208" s="20">
        <v>0</v>
      </c>
      <c r="H1208" s="18" t="s">
        <v>117</v>
      </c>
      <c r="I1208" s="20">
        <v>0</v>
      </c>
      <c r="J1208" s="20">
        <v>0</v>
      </c>
    </row>
    <row r="1209" spans="1:10" x14ac:dyDescent="0.25">
      <c r="A1209" s="15">
        <v>2010</v>
      </c>
      <c r="B1209" s="15" t="s">
        <v>0</v>
      </c>
      <c r="C1209" s="15" t="s">
        <v>24</v>
      </c>
      <c r="D1209" s="15" t="s">
        <v>2</v>
      </c>
      <c r="E1209" s="15" t="s">
        <v>115</v>
      </c>
      <c r="F1209" s="16">
        <v>132140913815</v>
      </c>
      <c r="G1209" s="17">
        <v>0</v>
      </c>
      <c r="H1209" s="15" t="s">
        <v>117</v>
      </c>
      <c r="I1209" s="17">
        <v>0</v>
      </c>
      <c r="J1209" s="17">
        <v>0</v>
      </c>
    </row>
    <row r="1210" spans="1:10" x14ac:dyDescent="0.25">
      <c r="A1210" s="18">
        <v>2010</v>
      </c>
      <c r="B1210" s="18" t="s">
        <v>0</v>
      </c>
      <c r="C1210" s="18" t="s">
        <v>25</v>
      </c>
      <c r="D1210" s="18" t="s">
        <v>2</v>
      </c>
      <c r="E1210" s="18" t="s">
        <v>115</v>
      </c>
      <c r="F1210" s="19">
        <v>96216730270</v>
      </c>
      <c r="G1210" s="20">
        <v>0</v>
      </c>
      <c r="H1210" s="18" t="s">
        <v>117</v>
      </c>
      <c r="I1210" s="20">
        <v>0</v>
      </c>
      <c r="J1210" s="20">
        <v>0</v>
      </c>
    </row>
    <row r="1211" spans="1:10" x14ac:dyDescent="0.25">
      <c r="A1211" s="15">
        <v>2010</v>
      </c>
      <c r="B1211" s="15" t="s">
        <v>0</v>
      </c>
      <c r="C1211" s="15" t="s">
        <v>153</v>
      </c>
      <c r="D1211" s="15" t="s">
        <v>2</v>
      </c>
      <c r="E1211" s="15" t="s">
        <v>115</v>
      </c>
      <c r="F1211" s="16">
        <v>34115972</v>
      </c>
      <c r="G1211" s="17">
        <v>0</v>
      </c>
      <c r="H1211" s="15" t="s">
        <v>117</v>
      </c>
      <c r="I1211" s="17">
        <v>0</v>
      </c>
      <c r="J1211" s="17">
        <v>0</v>
      </c>
    </row>
    <row r="1212" spans="1:10" x14ac:dyDescent="0.25">
      <c r="A1212" s="18">
        <v>2010</v>
      </c>
      <c r="B1212" s="18" t="s">
        <v>0</v>
      </c>
      <c r="C1212" s="18" t="s">
        <v>26</v>
      </c>
      <c r="D1212" s="18" t="s">
        <v>2</v>
      </c>
      <c r="E1212" s="18" t="s">
        <v>115</v>
      </c>
      <c r="F1212" s="19">
        <v>4766733677</v>
      </c>
      <c r="G1212" s="20">
        <v>0</v>
      </c>
      <c r="H1212" s="18" t="s">
        <v>117</v>
      </c>
      <c r="I1212" s="20">
        <v>0</v>
      </c>
      <c r="J1212" s="20">
        <v>0</v>
      </c>
    </row>
    <row r="1213" spans="1:10" x14ac:dyDescent="0.25">
      <c r="A1213" s="15">
        <v>2010</v>
      </c>
      <c r="B1213" s="15" t="s">
        <v>0</v>
      </c>
      <c r="C1213" s="15" t="s">
        <v>134</v>
      </c>
      <c r="D1213" s="15" t="s">
        <v>2</v>
      </c>
      <c r="E1213" s="15" t="s">
        <v>115</v>
      </c>
      <c r="F1213" s="16">
        <v>17489921736</v>
      </c>
      <c r="G1213" s="17">
        <v>0</v>
      </c>
      <c r="H1213" s="15" t="s">
        <v>117</v>
      </c>
      <c r="I1213" s="17">
        <v>0</v>
      </c>
      <c r="J1213" s="17">
        <v>0</v>
      </c>
    </row>
    <row r="1214" spans="1:10" x14ac:dyDescent="0.25">
      <c r="A1214" s="18">
        <v>2010</v>
      </c>
      <c r="B1214" s="18" t="s">
        <v>0</v>
      </c>
      <c r="C1214" s="18" t="s">
        <v>27</v>
      </c>
      <c r="D1214" s="18" t="s">
        <v>2</v>
      </c>
      <c r="E1214" s="18" t="s">
        <v>115</v>
      </c>
      <c r="F1214" s="19">
        <v>4499243252</v>
      </c>
      <c r="G1214" s="22">
        <v>0</v>
      </c>
      <c r="H1214" s="18" t="s">
        <v>117</v>
      </c>
      <c r="I1214" s="20">
        <v>0</v>
      </c>
      <c r="J1214" s="20">
        <v>4</v>
      </c>
    </row>
    <row r="1215" spans="1:10" x14ac:dyDescent="0.25">
      <c r="A1215" s="15">
        <v>2010</v>
      </c>
      <c r="B1215" s="15" t="s">
        <v>0</v>
      </c>
      <c r="C1215" s="15" t="s">
        <v>135</v>
      </c>
      <c r="D1215" s="15" t="s">
        <v>2</v>
      </c>
      <c r="E1215" s="15" t="s">
        <v>115</v>
      </c>
      <c r="F1215" s="16">
        <v>2329792821</v>
      </c>
      <c r="G1215" s="17">
        <v>0</v>
      </c>
      <c r="H1215" s="15" t="s">
        <v>117</v>
      </c>
      <c r="I1215" s="17">
        <v>0</v>
      </c>
      <c r="J1215" s="17">
        <v>0</v>
      </c>
    </row>
    <row r="1216" spans="1:10" x14ac:dyDescent="0.25">
      <c r="A1216" s="18">
        <v>2010</v>
      </c>
      <c r="B1216" s="18" t="s">
        <v>0</v>
      </c>
      <c r="C1216" s="18" t="s">
        <v>28</v>
      </c>
      <c r="D1216" s="18" t="s">
        <v>2</v>
      </c>
      <c r="E1216" s="18" t="s">
        <v>115</v>
      </c>
      <c r="F1216" s="19">
        <v>12811364478</v>
      </c>
      <c r="G1216" s="20">
        <v>0</v>
      </c>
      <c r="H1216" s="18" t="s">
        <v>117</v>
      </c>
      <c r="I1216" s="20">
        <v>0</v>
      </c>
      <c r="J1216" s="20">
        <v>0</v>
      </c>
    </row>
    <row r="1217" spans="1:10" x14ac:dyDescent="0.25">
      <c r="A1217" s="15">
        <v>2010</v>
      </c>
      <c r="B1217" s="15" t="s">
        <v>0</v>
      </c>
      <c r="C1217" s="15" t="s">
        <v>29</v>
      </c>
      <c r="D1217" s="15" t="s">
        <v>2</v>
      </c>
      <c r="E1217" s="15" t="s">
        <v>115</v>
      </c>
      <c r="F1217" s="16">
        <v>841361398</v>
      </c>
      <c r="G1217" s="17">
        <v>0</v>
      </c>
      <c r="H1217" s="15" t="s">
        <v>117</v>
      </c>
      <c r="I1217" s="17">
        <v>0</v>
      </c>
      <c r="J1217" s="17">
        <v>0</v>
      </c>
    </row>
    <row r="1218" spans="1:10" x14ac:dyDescent="0.25">
      <c r="A1218" s="18">
        <v>2010</v>
      </c>
      <c r="B1218" s="18" t="s">
        <v>0</v>
      </c>
      <c r="C1218" s="18" t="s">
        <v>30</v>
      </c>
      <c r="D1218" s="18" t="s">
        <v>2</v>
      </c>
      <c r="E1218" s="18" t="s">
        <v>115</v>
      </c>
      <c r="F1218" s="19">
        <v>70116501475</v>
      </c>
      <c r="G1218" s="20">
        <v>0</v>
      </c>
      <c r="H1218" s="18" t="s">
        <v>117</v>
      </c>
      <c r="I1218" s="20">
        <v>0</v>
      </c>
      <c r="J1218" s="20">
        <v>0</v>
      </c>
    </row>
    <row r="1219" spans="1:10" x14ac:dyDescent="0.25">
      <c r="A1219" s="15">
        <v>2010</v>
      </c>
      <c r="B1219" s="15" t="s">
        <v>0</v>
      </c>
      <c r="C1219" s="15" t="s">
        <v>31</v>
      </c>
      <c r="D1219" s="15" t="s">
        <v>2</v>
      </c>
      <c r="E1219" s="15" t="s">
        <v>115</v>
      </c>
      <c r="F1219" s="16">
        <v>511651042741</v>
      </c>
      <c r="G1219" s="17">
        <v>0</v>
      </c>
      <c r="H1219" s="15" t="s">
        <v>117</v>
      </c>
      <c r="I1219" s="17">
        <v>0</v>
      </c>
      <c r="J1219" s="17">
        <v>0</v>
      </c>
    </row>
    <row r="1220" spans="1:10" x14ac:dyDescent="0.25">
      <c r="A1220" s="18">
        <v>2010</v>
      </c>
      <c r="B1220" s="18" t="s">
        <v>0</v>
      </c>
      <c r="C1220" s="18" t="s">
        <v>213</v>
      </c>
      <c r="D1220" s="18" t="s">
        <v>2</v>
      </c>
      <c r="E1220" s="18" t="s">
        <v>115</v>
      </c>
      <c r="F1220" s="19">
        <v>153190887</v>
      </c>
      <c r="G1220" s="20">
        <v>0</v>
      </c>
      <c r="H1220" s="18" t="s">
        <v>117</v>
      </c>
      <c r="I1220" s="20">
        <v>0</v>
      </c>
      <c r="J1220" s="20">
        <v>0</v>
      </c>
    </row>
    <row r="1221" spans="1:10" x14ac:dyDescent="0.25">
      <c r="A1221" s="15">
        <v>2010</v>
      </c>
      <c r="B1221" s="15" t="s">
        <v>0</v>
      </c>
      <c r="C1221" s="15" t="s">
        <v>32</v>
      </c>
      <c r="D1221" s="15" t="s">
        <v>2</v>
      </c>
      <c r="E1221" s="15" t="s">
        <v>115</v>
      </c>
      <c r="F1221" s="16">
        <v>1677298831</v>
      </c>
      <c r="G1221" s="17">
        <v>0</v>
      </c>
      <c r="H1221" s="15" t="s">
        <v>117</v>
      </c>
      <c r="I1221" s="17">
        <v>0</v>
      </c>
      <c r="J1221" s="17">
        <v>0</v>
      </c>
    </row>
    <row r="1222" spans="1:10" x14ac:dyDescent="0.25">
      <c r="A1222" s="18">
        <v>2010</v>
      </c>
      <c r="B1222" s="18" t="s">
        <v>0</v>
      </c>
      <c r="C1222" s="18" t="s">
        <v>33</v>
      </c>
      <c r="D1222" s="18" t="s">
        <v>2</v>
      </c>
      <c r="E1222" s="18" t="s">
        <v>115</v>
      </c>
      <c r="F1222" s="19">
        <v>575512917</v>
      </c>
      <c r="G1222" s="20">
        <v>0</v>
      </c>
      <c r="H1222" s="18" t="s">
        <v>117</v>
      </c>
      <c r="I1222" s="20">
        <v>0</v>
      </c>
      <c r="J1222" s="20">
        <v>0</v>
      </c>
    </row>
    <row r="1223" spans="1:10" x14ac:dyDescent="0.25">
      <c r="A1223" s="15">
        <v>2010</v>
      </c>
      <c r="B1223" s="15" t="s">
        <v>0</v>
      </c>
      <c r="C1223" s="15" t="s">
        <v>34</v>
      </c>
      <c r="D1223" s="15" t="s">
        <v>2</v>
      </c>
      <c r="E1223" s="15" t="s">
        <v>115</v>
      </c>
      <c r="F1223" s="16">
        <v>1271096328740</v>
      </c>
      <c r="G1223" s="17">
        <v>0</v>
      </c>
      <c r="H1223" s="15" t="s">
        <v>117</v>
      </c>
      <c r="I1223" s="17">
        <v>0</v>
      </c>
      <c r="J1223" s="17">
        <v>0</v>
      </c>
    </row>
    <row r="1224" spans="1:10" x14ac:dyDescent="0.25">
      <c r="A1224" s="18">
        <v>2010</v>
      </c>
      <c r="B1224" s="18" t="s">
        <v>0</v>
      </c>
      <c r="C1224" s="18" t="s">
        <v>123</v>
      </c>
      <c r="D1224" s="18" t="s">
        <v>2</v>
      </c>
      <c r="E1224" s="18" t="s">
        <v>115</v>
      </c>
      <c r="F1224" s="19">
        <v>5233390055</v>
      </c>
      <c r="G1224" s="20">
        <v>0</v>
      </c>
      <c r="H1224" s="18" t="s">
        <v>117</v>
      </c>
      <c r="I1224" s="20">
        <v>0</v>
      </c>
      <c r="J1224" s="20">
        <v>0</v>
      </c>
    </row>
    <row r="1225" spans="1:10" x14ac:dyDescent="0.25">
      <c r="A1225" s="15">
        <v>2010</v>
      </c>
      <c r="B1225" s="15" t="s">
        <v>0</v>
      </c>
      <c r="C1225" s="15" t="s">
        <v>35</v>
      </c>
      <c r="D1225" s="15" t="s">
        <v>2</v>
      </c>
      <c r="E1225" s="15" t="s">
        <v>115</v>
      </c>
      <c r="F1225" s="16">
        <v>27585695544</v>
      </c>
      <c r="G1225" s="17">
        <v>0</v>
      </c>
      <c r="H1225" s="15" t="s">
        <v>117</v>
      </c>
      <c r="I1225" s="17">
        <v>0</v>
      </c>
      <c r="J1225" s="17">
        <v>0</v>
      </c>
    </row>
    <row r="1226" spans="1:10" x14ac:dyDescent="0.25">
      <c r="A1226" s="18">
        <v>2010</v>
      </c>
      <c r="B1226" s="18" t="s">
        <v>0</v>
      </c>
      <c r="C1226" s="18" t="s">
        <v>209</v>
      </c>
      <c r="D1226" s="18" t="s">
        <v>2</v>
      </c>
      <c r="E1226" s="18" t="s">
        <v>115</v>
      </c>
      <c r="F1226" s="19">
        <v>390914915</v>
      </c>
      <c r="G1226" s="20">
        <v>0</v>
      </c>
      <c r="H1226" s="18" t="s">
        <v>117</v>
      </c>
      <c r="I1226" s="20">
        <v>0</v>
      </c>
      <c r="J1226" s="20">
        <v>0</v>
      </c>
    </row>
    <row r="1227" spans="1:10" x14ac:dyDescent="0.25">
      <c r="A1227" s="15">
        <v>2010</v>
      </c>
      <c r="B1227" s="15" t="s">
        <v>0</v>
      </c>
      <c r="C1227" s="15" t="s">
        <v>36</v>
      </c>
      <c r="D1227" s="15" t="s">
        <v>2</v>
      </c>
      <c r="E1227" s="15" t="s">
        <v>115</v>
      </c>
      <c r="F1227" s="16">
        <v>8460152695</v>
      </c>
      <c r="G1227" s="17">
        <v>0</v>
      </c>
      <c r="H1227" s="15" t="s">
        <v>117</v>
      </c>
      <c r="I1227" s="17">
        <v>0</v>
      </c>
      <c r="J1227" s="17">
        <v>0</v>
      </c>
    </row>
    <row r="1228" spans="1:10" x14ac:dyDescent="0.25">
      <c r="A1228" s="18">
        <v>2010</v>
      </c>
      <c r="B1228" s="18" t="s">
        <v>0</v>
      </c>
      <c r="C1228" s="18" t="s">
        <v>1</v>
      </c>
      <c r="D1228" s="18" t="s">
        <v>2</v>
      </c>
      <c r="E1228" s="18" t="s">
        <v>115</v>
      </c>
      <c r="F1228" s="19">
        <v>900754248</v>
      </c>
      <c r="G1228" s="20">
        <v>0</v>
      </c>
      <c r="H1228" s="18" t="s">
        <v>117</v>
      </c>
      <c r="I1228" s="20">
        <v>0</v>
      </c>
      <c r="J1228" s="20">
        <v>0</v>
      </c>
    </row>
    <row r="1229" spans="1:10" x14ac:dyDescent="0.25">
      <c r="A1229" s="15">
        <v>2010</v>
      </c>
      <c r="B1229" s="15" t="s">
        <v>0</v>
      </c>
      <c r="C1229" s="15" t="s">
        <v>37</v>
      </c>
      <c r="D1229" s="15" t="s">
        <v>2</v>
      </c>
      <c r="E1229" s="15" t="s">
        <v>115</v>
      </c>
      <c r="F1229" s="16">
        <v>3103682949</v>
      </c>
      <c r="G1229" s="17">
        <v>0</v>
      </c>
      <c r="H1229" s="15" t="s">
        <v>117</v>
      </c>
      <c r="I1229" s="17">
        <v>0</v>
      </c>
      <c r="J1229" s="17">
        <v>0</v>
      </c>
    </row>
    <row r="1230" spans="1:10" ht="24" x14ac:dyDescent="0.25">
      <c r="A1230" s="18">
        <v>2010</v>
      </c>
      <c r="B1230" s="18" t="s">
        <v>0</v>
      </c>
      <c r="C1230" s="18" t="s">
        <v>38</v>
      </c>
      <c r="D1230" s="18" t="s">
        <v>2</v>
      </c>
      <c r="E1230" s="18" t="s">
        <v>115</v>
      </c>
      <c r="F1230" s="19">
        <v>400692015208</v>
      </c>
      <c r="G1230" s="20">
        <v>0</v>
      </c>
      <c r="H1230" s="18" t="s">
        <v>117</v>
      </c>
      <c r="I1230" s="20">
        <v>0</v>
      </c>
      <c r="J1230" s="20">
        <v>0</v>
      </c>
    </row>
    <row r="1231" spans="1:10" x14ac:dyDescent="0.25">
      <c r="A1231" s="15">
        <v>2010</v>
      </c>
      <c r="B1231" s="15" t="s">
        <v>0</v>
      </c>
      <c r="C1231" s="15" t="s">
        <v>39</v>
      </c>
      <c r="D1231" s="15" t="s">
        <v>2</v>
      </c>
      <c r="E1231" s="15" t="s">
        <v>115</v>
      </c>
      <c r="F1231" s="16">
        <v>94748737000</v>
      </c>
      <c r="G1231" s="17">
        <v>0</v>
      </c>
      <c r="H1231" s="15" t="s">
        <v>117</v>
      </c>
      <c r="I1231" s="17">
        <v>0</v>
      </c>
      <c r="J1231" s="17">
        <v>0</v>
      </c>
    </row>
    <row r="1232" spans="1:10" x14ac:dyDescent="0.25">
      <c r="A1232" s="18">
        <v>2010</v>
      </c>
      <c r="B1232" s="18" t="s">
        <v>0</v>
      </c>
      <c r="C1232" s="18" t="s">
        <v>154</v>
      </c>
      <c r="D1232" s="18" t="s">
        <v>2</v>
      </c>
      <c r="E1232" s="18" t="s">
        <v>115</v>
      </c>
      <c r="F1232" s="19">
        <v>4603089478</v>
      </c>
      <c r="G1232" s="20">
        <v>0</v>
      </c>
      <c r="H1232" s="18" t="s">
        <v>117</v>
      </c>
      <c r="I1232" s="20">
        <v>0</v>
      </c>
      <c r="J1232" s="20">
        <v>0</v>
      </c>
    </row>
    <row r="1233" spans="1:10" x14ac:dyDescent="0.25">
      <c r="A1233" s="15">
        <v>2010</v>
      </c>
      <c r="B1233" s="15" t="s">
        <v>0</v>
      </c>
      <c r="C1233" s="15" t="s">
        <v>40</v>
      </c>
      <c r="D1233" s="15" t="s">
        <v>2</v>
      </c>
      <c r="E1233" s="15" t="s">
        <v>115</v>
      </c>
      <c r="F1233" s="16">
        <v>157779103470</v>
      </c>
      <c r="G1233" s="17">
        <v>0</v>
      </c>
      <c r="H1233" s="15" t="s">
        <v>117</v>
      </c>
      <c r="I1233" s="17">
        <v>0</v>
      </c>
      <c r="J1233" s="17">
        <v>0</v>
      </c>
    </row>
    <row r="1234" spans="1:10" x14ac:dyDescent="0.25">
      <c r="A1234" s="18">
        <v>2010</v>
      </c>
      <c r="B1234" s="18" t="s">
        <v>0</v>
      </c>
      <c r="C1234" s="18" t="s">
        <v>147</v>
      </c>
      <c r="D1234" s="18" t="s">
        <v>2</v>
      </c>
      <c r="E1234" s="18" t="s">
        <v>115</v>
      </c>
      <c r="F1234" s="19">
        <v>120645180498</v>
      </c>
      <c r="G1234" s="22">
        <v>0</v>
      </c>
      <c r="H1234" s="18" t="s">
        <v>117</v>
      </c>
      <c r="I1234" s="20">
        <v>0</v>
      </c>
      <c r="J1234" s="20">
        <v>4</v>
      </c>
    </row>
    <row r="1235" spans="1:10" x14ac:dyDescent="0.25">
      <c r="A1235" s="15">
        <v>2010</v>
      </c>
      <c r="B1235" s="15" t="s">
        <v>0</v>
      </c>
      <c r="C1235" s="15" t="s">
        <v>148</v>
      </c>
      <c r="D1235" s="15" t="s">
        <v>2</v>
      </c>
      <c r="E1235" s="15" t="s">
        <v>115</v>
      </c>
      <c r="F1235" s="16">
        <v>58413028000</v>
      </c>
      <c r="G1235" s="17">
        <v>0</v>
      </c>
      <c r="H1235" s="15" t="s">
        <v>117</v>
      </c>
      <c r="I1235" s="17">
        <v>0</v>
      </c>
      <c r="J1235" s="17">
        <v>0</v>
      </c>
    </row>
    <row r="1236" spans="1:10" x14ac:dyDescent="0.25">
      <c r="A1236" s="18">
        <v>2010</v>
      </c>
      <c r="B1236" s="18" t="s">
        <v>0</v>
      </c>
      <c r="C1236" s="18" t="s">
        <v>42</v>
      </c>
      <c r="D1236" s="18" t="s">
        <v>2</v>
      </c>
      <c r="E1236" s="18" t="s">
        <v>115</v>
      </c>
      <c r="F1236" s="19">
        <v>446839829715</v>
      </c>
      <c r="G1236" s="20">
        <v>0</v>
      </c>
      <c r="H1236" s="18" t="s">
        <v>117</v>
      </c>
      <c r="I1236" s="20">
        <v>0</v>
      </c>
      <c r="J1236" s="20">
        <v>0</v>
      </c>
    </row>
    <row r="1237" spans="1:10" x14ac:dyDescent="0.25">
      <c r="A1237" s="15">
        <v>2010</v>
      </c>
      <c r="B1237" s="15" t="s">
        <v>0</v>
      </c>
      <c r="C1237" s="15" t="s">
        <v>142</v>
      </c>
      <c r="D1237" s="15" t="s">
        <v>2</v>
      </c>
      <c r="E1237" s="15" t="s">
        <v>115</v>
      </c>
      <c r="F1237" s="16">
        <v>10283508506</v>
      </c>
      <c r="G1237" s="17">
        <v>0</v>
      </c>
      <c r="H1237" s="15" t="s">
        <v>117</v>
      </c>
      <c r="I1237" s="17">
        <v>0</v>
      </c>
      <c r="J1237" s="17">
        <v>0</v>
      </c>
    </row>
    <row r="1238" spans="1:10" x14ac:dyDescent="0.25">
      <c r="A1238" s="18">
        <v>2010</v>
      </c>
      <c r="B1238" s="18" t="s">
        <v>0</v>
      </c>
      <c r="C1238" s="18" t="s">
        <v>155</v>
      </c>
      <c r="D1238" s="18" t="s">
        <v>2</v>
      </c>
      <c r="E1238" s="18" t="s">
        <v>115</v>
      </c>
      <c r="F1238" s="19">
        <v>1327601926</v>
      </c>
      <c r="G1238" s="20">
        <v>0</v>
      </c>
      <c r="H1238" s="18" t="s">
        <v>117</v>
      </c>
      <c r="I1238" s="20">
        <v>0</v>
      </c>
      <c r="J1238" s="20">
        <v>0</v>
      </c>
    </row>
    <row r="1239" spans="1:10" x14ac:dyDescent="0.25">
      <c r="A1239" s="15">
        <v>2010</v>
      </c>
      <c r="B1239" s="15" t="s">
        <v>0</v>
      </c>
      <c r="C1239" s="15" t="s">
        <v>161</v>
      </c>
      <c r="D1239" s="15" t="s">
        <v>2</v>
      </c>
      <c r="E1239" s="15" t="s">
        <v>115</v>
      </c>
      <c r="F1239" s="16">
        <v>769773832480</v>
      </c>
      <c r="G1239" s="17">
        <v>0</v>
      </c>
      <c r="H1239" s="15" t="s">
        <v>117</v>
      </c>
      <c r="I1239" s="17">
        <v>0</v>
      </c>
      <c r="J1239" s="17">
        <v>0</v>
      </c>
    </row>
    <row r="1240" spans="1:10" x14ac:dyDescent="0.25">
      <c r="A1240" s="18">
        <v>2010</v>
      </c>
      <c r="B1240" s="18" t="s">
        <v>0</v>
      </c>
      <c r="C1240" s="18" t="s">
        <v>43</v>
      </c>
      <c r="D1240" s="18" t="s">
        <v>2</v>
      </c>
      <c r="E1240" s="18" t="s">
        <v>115</v>
      </c>
      <c r="F1240" s="19">
        <v>57244063938</v>
      </c>
      <c r="G1240" s="20">
        <v>0</v>
      </c>
      <c r="H1240" s="18" t="s">
        <v>117</v>
      </c>
      <c r="I1240" s="20">
        <v>0</v>
      </c>
      <c r="J1240" s="20">
        <v>0</v>
      </c>
    </row>
    <row r="1241" spans="1:10" x14ac:dyDescent="0.25">
      <c r="A1241" s="15">
        <v>2010</v>
      </c>
      <c r="B1241" s="15" t="s">
        <v>0</v>
      </c>
      <c r="C1241" s="15" t="s">
        <v>44</v>
      </c>
      <c r="D1241" s="15" t="s">
        <v>2</v>
      </c>
      <c r="E1241" s="15" t="s">
        <v>115</v>
      </c>
      <c r="F1241" s="16">
        <v>7023137455</v>
      </c>
      <c r="G1241" s="17">
        <v>0</v>
      </c>
      <c r="H1241" s="15" t="s">
        <v>117</v>
      </c>
      <c r="I1241" s="17">
        <v>0</v>
      </c>
      <c r="J1241" s="17">
        <v>0</v>
      </c>
    </row>
    <row r="1242" spans="1:10" x14ac:dyDescent="0.25">
      <c r="A1242" s="18">
        <v>2010</v>
      </c>
      <c r="B1242" s="18" t="s">
        <v>0</v>
      </c>
      <c r="C1242" s="18" t="s">
        <v>124</v>
      </c>
      <c r="D1242" s="18" t="s">
        <v>2</v>
      </c>
      <c r="E1242" s="18" t="s">
        <v>115</v>
      </c>
      <c r="F1242" s="19">
        <v>5169111916</v>
      </c>
      <c r="G1242" s="20">
        <v>0</v>
      </c>
      <c r="H1242" s="18" t="s">
        <v>117</v>
      </c>
      <c r="I1242" s="20">
        <v>0</v>
      </c>
      <c r="J1242" s="20">
        <v>0</v>
      </c>
    </row>
    <row r="1243" spans="1:10" x14ac:dyDescent="0.25">
      <c r="A1243" s="15">
        <v>2010</v>
      </c>
      <c r="B1243" s="15" t="s">
        <v>0</v>
      </c>
      <c r="C1243" s="15" t="s">
        <v>45</v>
      </c>
      <c r="D1243" s="15" t="s">
        <v>2</v>
      </c>
      <c r="E1243" s="15" t="s">
        <v>115</v>
      </c>
      <c r="F1243" s="16">
        <v>466380619660</v>
      </c>
      <c r="G1243" s="17">
        <v>0</v>
      </c>
      <c r="H1243" s="15" t="s">
        <v>117</v>
      </c>
      <c r="I1243" s="17">
        <v>0</v>
      </c>
      <c r="J1243" s="17">
        <v>0</v>
      </c>
    </row>
    <row r="1244" spans="1:10" x14ac:dyDescent="0.25">
      <c r="A1244" s="18">
        <v>2010</v>
      </c>
      <c r="B1244" s="18" t="s">
        <v>0</v>
      </c>
      <c r="C1244" s="18" t="s">
        <v>46</v>
      </c>
      <c r="D1244" s="18" t="s">
        <v>2</v>
      </c>
      <c r="E1244" s="18" t="s">
        <v>115</v>
      </c>
      <c r="F1244" s="19">
        <v>62698237006</v>
      </c>
      <c r="G1244" s="20">
        <v>0</v>
      </c>
      <c r="H1244" s="18" t="s">
        <v>117</v>
      </c>
      <c r="I1244" s="20">
        <v>0</v>
      </c>
      <c r="J1244" s="20">
        <v>0</v>
      </c>
    </row>
    <row r="1245" spans="1:10" x14ac:dyDescent="0.25">
      <c r="A1245" s="15">
        <v>2010</v>
      </c>
      <c r="B1245" s="15" t="s">
        <v>0</v>
      </c>
      <c r="C1245" s="15" t="s">
        <v>173</v>
      </c>
      <c r="D1245" s="15" t="s">
        <v>2</v>
      </c>
      <c r="E1245" s="15" t="s">
        <v>115</v>
      </c>
      <c r="F1245" s="16">
        <v>1488400507</v>
      </c>
      <c r="G1245" s="17">
        <v>0</v>
      </c>
      <c r="H1245" s="15" t="s">
        <v>117</v>
      </c>
      <c r="I1245" s="17">
        <v>0</v>
      </c>
      <c r="J1245" s="17">
        <v>0</v>
      </c>
    </row>
    <row r="1246" spans="1:10" ht="24" x14ac:dyDescent="0.25">
      <c r="A1246" s="18">
        <v>2010</v>
      </c>
      <c r="B1246" s="18" t="s">
        <v>0</v>
      </c>
      <c r="C1246" s="18" t="s">
        <v>210</v>
      </c>
      <c r="D1246" s="18" t="s">
        <v>2</v>
      </c>
      <c r="E1246" s="18" t="s">
        <v>115</v>
      </c>
      <c r="F1246" s="19">
        <v>1908744656</v>
      </c>
      <c r="G1246" s="20">
        <v>0</v>
      </c>
      <c r="H1246" s="18" t="s">
        <v>117</v>
      </c>
      <c r="I1246" s="20">
        <v>0</v>
      </c>
      <c r="J1246" s="20">
        <v>0</v>
      </c>
    </row>
    <row r="1247" spans="1:10" x14ac:dyDescent="0.25">
      <c r="A1247" s="15">
        <v>2010</v>
      </c>
      <c r="B1247" s="15" t="s">
        <v>0</v>
      </c>
      <c r="C1247" s="15" t="s">
        <v>47</v>
      </c>
      <c r="D1247" s="15" t="s">
        <v>2</v>
      </c>
      <c r="E1247" s="15" t="s">
        <v>115</v>
      </c>
      <c r="F1247" s="16">
        <v>4254184915</v>
      </c>
      <c r="G1247" s="17">
        <v>0</v>
      </c>
      <c r="H1247" s="15" t="s">
        <v>117</v>
      </c>
      <c r="I1247" s="17">
        <v>0</v>
      </c>
      <c r="J1247" s="17">
        <v>0</v>
      </c>
    </row>
    <row r="1248" spans="1:10" x14ac:dyDescent="0.25">
      <c r="A1248" s="18">
        <v>2010</v>
      </c>
      <c r="B1248" s="18" t="s">
        <v>0</v>
      </c>
      <c r="C1248" s="18" t="s">
        <v>48</v>
      </c>
      <c r="D1248" s="18" t="s">
        <v>2</v>
      </c>
      <c r="E1248" s="18" t="s">
        <v>115</v>
      </c>
      <c r="F1248" s="19">
        <v>8850801231</v>
      </c>
      <c r="G1248" s="20">
        <v>0</v>
      </c>
      <c r="H1248" s="18" t="s">
        <v>117</v>
      </c>
      <c r="I1248" s="20">
        <v>0</v>
      </c>
      <c r="J1248" s="20">
        <v>0</v>
      </c>
    </row>
    <row r="1249" spans="1:10" x14ac:dyDescent="0.25">
      <c r="A1249" s="15">
        <v>2010</v>
      </c>
      <c r="B1249" s="15" t="s">
        <v>0</v>
      </c>
      <c r="C1249" s="15" t="s">
        <v>49</v>
      </c>
      <c r="D1249" s="15" t="s">
        <v>2</v>
      </c>
      <c r="E1249" s="15" t="s">
        <v>115</v>
      </c>
      <c r="F1249" s="16">
        <v>20813922632</v>
      </c>
      <c r="G1249" s="17">
        <v>0</v>
      </c>
      <c r="H1249" s="15" t="s">
        <v>117</v>
      </c>
      <c r="I1249" s="17">
        <v>0</v>
      </c>
      <c r="J1249" s="17">
        <v>0</v>
      </c>
    </row>
    <row r="1250" spans="1:10" x14ac:dyDescent="0.25">
      <c r="A1250" s="18">
        <v>2010</v>
      </c>
      <c r="B1250" s="18" t="s">
        <v>0</v>
      </c>
      <c r="C1250" s="18" t="s">
        <v>50</v>
      </c>
      <c r="D1250" s="18" t="s">
        <v>2</v>
      </c>
      <c r="E1250" s="18" t="s">
        <v>115</v>
      </c>
      <c r="F1250" s="19">
        <v>13911259203</v>
      </c>
      <c r="G1250" s="20">
        <v>0</v>
      </c>
      <c r="H1250" s="18" t="s">
        <v>117</v>
      </c>
      <c r="I1250" s="20">
        <v>0</v>
      </c>
      <c r="J1250" s="20">
        <v>0</v>
      </c>
    </row>
    <row r="1251" spans="1:10" ht="24" x14ac:dyDescent="0.25">
      <c r="A1251" s="15">
        <v>2010</v>
      </c>
      <c r="B1251" s="15" t="s">
        <v>0</v>
      </c>
      <c r="C1251" s="15" t="s">
        <v>162</v>
      </c>
      <c r="D1251" s="15" t="s">
        <v>2</v>
      </c>
      <c r="E1251" s="15" t="s">
        <v>115</v>
      </c>
      <c r="F1251" s="16">
        <v>869752702</v>
      </c>
      <c r="G1251" s="17">
        <v>0</v>
      </c>
      <c r="H1251" s="15" t="s">
        <v>117</v>
      </c>
      <c r="I1251" s="17">
        <v>0</v>
      </c>
      <c r="J1251" s="17">
        <v>0</v>
      </c>
    </row>
    <row r="1252" spans="1:10" x14ac:dyDescent="0.25">
      <c r="A1252" s="18">
        <v>2010</v>
      </c>
      <c r="B1252" s="18" t="s">
        <v>0</v>
      </c>
      <c r="C1252" s="18" t="s">
        <v>51</v>
      </c>
      <c r="D1252" s="18" t="s">
        <v>2</v>
      </c>
      <c r="E1252" s="18" t="s">
        <v>115</v>
      </c>
      <c r="F1252" s="19">
        <v>1082167741</v>
      </c>
      <c r="G1252" s="20">
        <v>0</v>
      </c>
      <c r="H1252" s="18" t="s">
        <v>117</v>
      </c>
      <c r="I1252" s="20">
        <v>0</v>
      </c>
      <c r="J1252" s="20">
        <v>0</v>
      </c>
    </row>
    <row r="1253" spans="1:10" x14ac:dyDescent="0.25">
      <c r="A1253" s="15">
        <v>2010</v>
      </c>
      <c r="B1253" s="15" t="s">
        <v>0</v>
      </c>
      <c r="C1253" s="15" t="s">
        <v>163</v>
      </c>
      <c r="D1253" s="15" t="s">
        <v>2</v>
      </c>
      <c r="E1253" s="15" t="s">
        <v>115</v>
      </c>
      <c r="F1253" s="16">
        <v>1066203666</v>
      </c>
      <c r="G1253" s="17">
        <v>0</v>
      </c>
      <c r="H1253" s="15" t="s">
        <v>117</v>
      </c>
      <c r="I1253" s="17">
        <v>0</v>
      </c>
      <c r="J1253" s="17">
        <v>0</v>
      </c>
    </row>
    <row r="1254" spans="1:10" x14ac:dyDescent="0.25">
      <c r="A1254" s="18">
        <v>2010</v>
      </c>
      <c r="B1254" s="18" t="s">
        <v>0</v>
      </c>
      <c r="C1254" s="18" t="s">
        <v>52</v>
      </c>
      <c r="D1254" s="18" t="s">
        <v>2</v>
      </c>
      <c r="E1254" s="18" t="s">
        <v>115</v>
      </c>
      <c r="F1254" s="19">
        <v>198790690678</v>
      </c>
      <c r="G1254" s="20">
        <v>0</v>
      </c>
      <c r="H1254" s="18" t="s">
        <v>117</v>
      </c>
      <c r="I1254" s="20">
        <v>0</v>
      </c>
      <c r="J1254" s="20">
        <v>0</v>
      </c>
    </row>
    <row r="1255" spans="1:10" x14ac:dyDescent="0.25">
      <c r="A1255" s="15">
        <v>2010</v>
      </c>
      <c r="B1255" s="15" t="s">
        <v>0</v>
      </c>
      <c r="C1255" s="15" t="s">
        <v>168</v>
      </c>
      <c r="D1255" s="15" t="s">
        <v>2</v>
      </c>
      <c r="E1255" s="15" t="s">
        <v>115</v>
      </c>
      <c r="F1255" s="16">
        <v>74202946</v>
      </c>
      <c r="G1255" s="17">
        <v>0</v>
      </c>
      <c r="H1255" s="15" t="s">
        <v>117</v>
      </c>
      <c r="I1255" s="17">
        <v>0</v>
      </c>
      <c r="J1255" s="17">
        <v>0</v>
      </c>
    </row>
    <row r="1256" spans="1:10" x14ac:dyDescent="0.25">
      <c r="A1256" s="18">
        <v>2010</v>
      </c>
      <c r="B1256" s="18" t="s">
        <v>0</v>
      </c>
      <c r="C1256" s="18" t="s">
        <v>189</v>
      </c>
      <c r="D1256" s="18" t="s">
        <v>2</v>
      </c>
      <c r="E1256" s="18" t="s">
        <v>115</v>
      </c>
      <c r="F1256" s="19">
        <v>1996261290</v>
      </c>
      <c r="G1256" s="20">
        <v>0</v>
      </c>
      <c r="H1256" s="18" t="s">
        <v>117</v>
      </c>
      <c r="I1256" s="20">
        <v>0</v>
      </c>
      <c r="J1256" s="20">
        <v>0</v>
      </c>
    </row>
    <row r="1257" spans="1:10" x14ac:dyDescent="0.25">
      <c r="A1257" s="15">
        <v>2010</v>
      </c>
      <c r="B1257" s="15" t="s">
        <v>0</v>
      </c>
      <c r="C1257" s="15" t="s">
        <v>164</v>
      </c>
      <c r="D1257" s="15" t="s">
        <v>2</v>
      </c>
      <c r="E1257" s="15" t="s">
        <v>115</v>
      </c>
      <c r="F1257" s="16">
        <v>3716753993</v>
      </c>
      <c r="G1257" s="17">
        <v>0</v>
      </c>
      <c r="H1257" s="15" t="s">
        <v>117</v>
      </c>
      <c r="I1257" s="17">
        <v>0</v>
      </c>
      <c r="J1257" s="17">
        <v>0</v>
      </c>
    </row>
    <row r="1258" spans="1:10" x14ac:dyDescent="0.25">
      <c r="A1258" s="18">
        <v>2010</v>
      </c>
      <c r="B1258" s="18" t="s">
        <v>0</v>
      </c>
      <c r="C1258" s="18" t="s">
        <v>53</v>
      </c>
      <c r="D1258" s="18" t="s">
        <v>2</v>
      </c>
      <c r="E1258" s="18" t="s">
        <v>115</v>
      </c>
      <c r="F1258" s="19">
        <v>1849522324</v>
      </c>
      <c r="G1258" s="20">
        <v>0</v>
      </c>
      <c r="H1258" s="18" t="s">
        <v>117</v>
      </c>
      <c r="I1258" s="20">
        <v>0</v>
      </c>
      <c r="J1258" s="20">
        <v>0</v>
      </c>
    </row>
    <row r="1259" spans="1:10" x14ac:dyDescent="0.25">
      <c r="A1259" s="15">
        <v>2010</v>
      </c>
      <c r="B1259" s="15" t="s">
        <v>0</v>
      </c>
      <c r="C1259" s="15" t="s">
        <v>54</v>
      </c>
      <c r="D1259" s="15" t="s">
        <v>2</v>
      </c>
      <c r="E1259" s="15" t="s">
        <v>115</v>
      </c>
      <c r="F1259" s="16">
        <v>298305075136</v>
      </c>
      <c r="G1259" s="17">
        <v>0</v>
      </c>
      <c r="H1259" s="15" t="s">
        <v>117</v>
      </c>
      <c r="I1259" s="17">
        <v>0</v>
      </c>
      <c r="J1259" s="17">
        <v>0</v>
      </c>
    </row>
    <row r="1260" spans="1:10" x14ac:dyDescent="0.25">
      <c r="A1260" s="18">
        <v>2010</v>
      </c>
      <c r="B1260" s="18" t="s">
        <v>0</v>
      </c>
      <c r="C1260" s="18" t="s">
        <v>55</v>
      </c>
      <c r="D1260" s="18" t="s">
        <v>2</v>
      </c>
      <c r="E1260" s="18" t="s">
        <v>115</v>
      </c>
      <c r="F1260" s="19">
        <v>273705866278</v>
      </c>
      <c r="G1260" s="20">
        <v>0</v>
      </c>
      <c r="H1260" s="18" t="s">
        <v>117</v>
      </c>
      <c r="I1260" s="20">
        <v>0</v>
      </c>
      <c r="J1260" s="20">
        <v>0</v>
      </c>
    </row>
    <row r="1261" spans="1:10" x14ac:dyDescent="0.25">
      <c r="A1261" s="15">
        <v>2010</v>
      </c>
      <c r="B1261" s="15" t="s">
        <v>0</v>
      </c>
      <c r="C1261" s="15" t="s">
        <v>177</v>
      </c>
      <c r="D1261" s="15" t="s">
        <v>2</v>
      </c>
      <c r="E1261" s="15" t="s">
        <v>115</v>
      </c>
      <c r="F1261" s="16">
        <v>1541486761</v>
      </c>
      <c r="G1261" s="17">
        <v>0</v>
      </c>
      <c r="H1261" s="15" t="s">
        <v>117</v>
      </c>
      <c r="I1261" s="17">
        <v>0</v>
      </c>
      <c r="J1261" s="17">
        <v>0</v>
      </c>
    </row>
    <row r="1262" spans="1:10" x14ac:dyDescent="0.25">
      <c r="A1262" s="18">
        <v>2010</v>
      </c>
      <c r="B1262" s="18" t="s">
        <v>0</v>
      </c>
      <c r="C1262" s="18" t="s">
        <v>202</v>
      </c>
      <c r="D1262" s="18" t="s">
        <v>2</v>
      </c>
      <c r="E1262" s="18" t="s">
        <v>115</v>
      </c>
      <c r="F1262" s="19">
        <v>436575412</v>
      </c>
      <c r="G1262" s="20">
        <v>0</v>
      </c>
      <c r="H1262" s="18" t="s">
        <v>117</v>
      </c>
      <c r="I1262" s="20">
        <v>0</v>
      </c>
      <c r="J1262" s="20">
        <v>0</v>
      </c>
    </row>
    <row r="1263" spans="1:10" x14ac:dyDescent="0.25">
      <c r="A1263" s="15">
        <v>2010</v>
      </c>
      <c r="B1263" s="15" t="s">
        <v>0</v>
      </c>
      <c r="C1263" s="15" t="s">
        <v>128</v>
      </c>
      <c r="D1263" s="15" t="s">
        <v>2</v>
      </c>
      <c r="E1263" s="15" t="s">
        <v>115</v>
      </c>
      <c r="F1263" s="16">
        <v>5848291950</v>
      </c>
      <c r="G1263" s="17">
        <v>0</v>
      </c>
      <c r="H1263" s="15" t="s">
        <v>117</v>
      </c>
      <c r="I1263" s="17">
        <v>0</v>
      </c>
      <c r="J1263" s="17">
        <v>0</v>
      </c>
    </row>
    <row r="1264" spans="1:10" x14ac:dyDescent="0.25">
      <c r="A1264" s="18">
        <v>2010</v>
      </c>
      <c r="B1264" s="18" t="s">
        <v>0</v>
      </c>
      <c r="C1264" s="18" t="s">
        <v>125</v>
      </c>
      <c r="D1264" s="18" t="s">
        <v>2</v>
      </c>
      <c r="E1264" s="18" t="s">
        <v>115</v>
      </c>
      <c r="F1264" s="19">
        <v>874201149</v>
      </c>
      <c r="G1264" s="20">
        <v>0</v>
      </c>
      <c r="H1264" s="18" t="s">
        <v>117</v>
      </c>
      <c r="I1264" s="20">
        <v>0</v>
      </c>
      <c r="J1264" s="20">
        <v>0</v>
      </c>
    </row>
    <row r="1265" spans="1:10" x14ac:dyDescent="0.25">
      <c r="A1265" s="15">
        <v>2010</v>
      </c>
      <c r="B1265" s="15" t="s">
        <v>0</v>
      </c>
      <c r="C1265" s="15" t="s">
        <v>58</v>
      </c>
      <c r="D1265" s="15" t="s">
        <v>2</v>
      </c>
      <c r="E1265" s="15" t="s">
        <v>115</v>
      </c>
      <c r="F1265" s="16">
        <v>492645871626</v>
      </c>
      <c r="G1265" s="17">
        <v>0</v>
      </c>
      <c r="H1265" s="15" t="s">
        <v>117</v>
      </c>
      <c r="I1265" s="17">
        <v>0</v>
      </c>
      <c r="J1265" s="17">
        <v>0</v>
      </c>
    </row>
    <row r="1266" spans="1:10" x14ac:dyDescent="0.25">
      <c r="A1266" s="18">
        <v>2010</v>
      </c>
      <c r="B1266" s="18" t="s">
        <v>0</v>
      </c>
      <c r="C1266" s="18" t="s">
        <v>191</v>
      </c>
      <c r="D1266" s="18" t="s">
        <v>2</v>
      </c>
      <c r="E1266" s="18" t="s">
        <v>115</v>
      </c>
      <c r="F1266" s="19">
        <v>124523218</v>
      </c>
      <c r="G1266" s="20">
        <v>0</v>
      </c>
      <c r="H1266" s="18" t="s">
        <v>117</v>
      </c>
      <c r="I1266" s="20">
        <v>0</v>
      </c>
      <c r="J1266" s="20">
        <v>0</v>
      </c>
    </row>
    <row r="1267" spans="1:10" x14ac:dyDescent="0.25">
      <c r="A1267" s="15">
        <v>2010</v>
      </c>
      <c r="B1267" s="15" t="s">
        <v>0</v>
      </c>
      <c r="C1267" s="15" t="s">
        <v>136</v>
      </c>
      <c r="D1267" s="15" t="s">
        <v>2</v>
      </c>
      <c r="E1267" s="15" t="s">
        <v>115</v>
      </c>
      <c r="F1267" s="16">
        <v>1267587872</v>
      </c>
      <c r="G1267" s="17">
        <v>0</v>
      </c>
      <c r="H1267" s="15" t="s">
        <v>117</v>
      </c>
      <c r="I1267" s="17">
        <v>0</v>
      </c>
      <c r="J1267" s="17">
        <v>0</v>
      </c>
    </row>
    <row r="1268" spans="1:10" x14ac:dyDescent="0.25">
      <c r="A1268" s="18">
        <v>2010</v>
      </c>
      <c r="B1268" s="18" t="s">
        <v>0</v>
      </c>
      <c r="C1268" s="18" t="s">
        <v>59</v>
      </c>
      <c r="D1268" s="18" t="s">
        <v>2</v>
      </c>
      <c r="E1268" s="18" t="s">
        <v>115</v>
      </c>
      <c r="F1268" s="19">
        <v>30931877693</v>
      </c>
      <c r="G1268" s="20">
        <v>0</v>
      </c>
      <c r="H1268" s="18" t="s">
        <v>117</v>
      </c>
      <c r="I1268" s="20">
        <v>0</v>
      </c>
      <c r="J1268" s="20">
        <v>0</v>
      </c>
    </row>
    <row r="1269" spans="1:10" x14ac:dyDescent="0.25">
      <c r="A1269" s="15">
        <v>2010</v>
      </c>
      <c r="B1269" s="15" t="s">
        <v>0</v>
      </c>
      <c r="C1269" s="15" t="s">
        <v>129</v>
      </c>
      <c r="D1269" s="15" t="s">
        <v>2</v>
      </c>
      <c r="E1269" s="15" t="s">
        <v>115</v>
      </c>
      <c r="F1269" s="16">
        <v>1847628973</v>
      </c>
      <c r="G1269" s="17">
        <v>0</v>
      </c>
      <c r="H1269" s="15" t="s">
        <v>117</v>
      </c>
      <c r="I1269" s="17">
        <v>0</v>
      </c>
      <c r="J1269" s="17">
        <v>0</v>
      </c>
    </row>
    <row r="1270" spans="1:10" x14ac:dyDescent="0.25">
      <c r="A1270" s="18">
        <v>2010</v>
      </c>
      <c r="B1270" s="18" t="s">
        <v>0</v>
      </c>
      <c r="C1270" s="18" t="s">
        <v>171</v>
      </c>
      <c r="D1270" s="18" t="s">
        <v>2</v>
      </c>
      <c r="E1270" s="18" t="s">
        <v>115</v>
      </c>
      <c r="F1270" s="19">
        <v>478624848</v>
      </c>
      <c r="G1270" s="20">
        <v>0</v>
      </c>
      <c r="H1270" s="18" t="s">
        <v>117</v>
      </c>
      <c r="I1270" s="20">
        <v>0</v>
      </c>
      <c r="J1270" s="20">
        <v>0</v>
      </c>
    </row>
    <row r="1271" spans="1:10" x14ac:dyDescent="0.25">
      <c r="A1271" s="15">
        <v>2010</v>
      </c>
      <c r="B1271" s="15" t="s">
        <v>0</v>
      </c>
      <c r="C1271" s="15" t="s">
        <v>151</v>
      </c>
      <c r="D1271" s="15" t="s">
        <v>2</v>
      </c>
      <c r="E1271" s="15" t="s">
        <v>115</v>
      </c>
      <c r="F1271" s="16">
        <v>86567912529</v>
      </c>
      <c r="G1271" s="17">
        <v>0</v>
      </c>
      <c r="H1271" s="15" t="s">
        <v>117</v>
      </c>
      <c r="I1271" s="17">
        <v>0</v>
      </c>
      <c r="J1271" s="17">
        <v>0</v>
      </c>
    </row>
    <row r="1272" spans="1:10" x14ac:dyDescent="0.25">
      <c r="A1272" s="18">
        <v>2010</v>
      </c>
      <c r="B1272" s="18" t="s">
        <v>0</v>
      </c>
      <c r="C1272" s="18" t="s">
        <v>137</v>
      </c>
      <c r="D1272" s="18" t="s">
        <v>2</v>
      </c>
      <c r="E1272" s="18" t="s">
        <v>115</v>
      </c>
      <c r="F1272" s="19">
        <v>130656792431</v>
      </c>
      <c r="G1272" s="20">
        <v>0</v>
      </c>
      <c r="H1272" s="18" t="s">
        <v>117</v>
      </c>
      <c r="I1272" s="20">
        <v>0</v>
      </c>
      <c r="J1272" s="20">
        <v>0</v>
      </c>
    </row>
    <row r="1273" spans="1:10" x14ac:dyDescent="0.25">
      <c r="A1273" s="15">
        <v>2010</v>
      </c>
      <c r="B1273" s="15" t="s">
        <v>0</v>
      </c>
      <c r="C1273" s="15" t="s">
        <v>60</v>
      </c>
      <c r="D1273" s="15" t="s">
        <v>2</v>
      </c>
      <c r="E1273" s="15" t="s">
        <v>115</v>
      </c>
      <c r="F1273" s="16">
        <v>21413102681</v>
      </c>
      <c r="G1273" s="17">
        <v>0</v>
      </c>
      <c r="H1273" s="15" t="s">
        <v>117</v>
      </c>
      <c r="I1273" s="17">
        <v>0</v>
      </c>
      <c r="J1273" s="17">
        <v>0</v>
      </c>
    </row>
    <row r="1274" spans="1:10" x14ac:dyDescent="0.25">
      <c r="A1274" s="18">
        <v>2010</v>
      </c>
      <c r="B1274" s="18" t="s">
        <v>0</v>
      </c>
      <c r="C1274" s="18" t="s">
        <v>149</v>
      </c>
      <c r="D1274" s="18" t="s">
        <v>2</v>
      </c>
      <c r="E1274" s="18" t="s">
        <v>115</v>
      </c>
      <c r="F1274" s="19">
        <v>10986602587</v>
      </c>
      <c r="G1274" s="20">
        <v>0</v>
      </c>
      <c r="H1274" s="18" t="s">
        <v>117</v>
      </c>
      <c r="I1274" s="20">
        <v>0</v>
      </c>
      <c r="J1274" s="20">
        <v>0</v>
      </c>
    </row>
    <row r="1275" spans="1:10" x14ac:dyDescent="0.25">
      <c r="A1275" s="15">
        <v>2010</v>
      </c>
      <c r="B1275" s="15" t="s">
        <v>0</v>
      </c>
      <c r="C1275" s="15" t="s">
        <v>203</v>
      </c>
      <c r="D1275" s="15" t="s">
        <v>2</v>
      </c>
      <c r="E1275" s="15" t="s">
        <v>115</v>
      </c>
      <c r="F1275" s="16">
        <v>6516534823</v>
      </c>
      <c r="G1275" s="21">
        <v>0</v>
      </c>
      <c r="H1275" s="15" t="s">
        <v>117</v>
      </c>
      <c r="I1275" s="17">
        <v>0</v>
      </c>
      <c r="J1275" s="17">
        <v>4</v>
      </c>
    </row>
    <row r="1276" spans="1:10" x14ac:dyDescent="0.25">
      <c r="A1276" s="18">
        <v>2010</v>
      </c>
      <c r="B1276" s="18" t="s">
        <v>0</v>
      </c>
      <c r="C1276" s="18" t="s">
        <v>61</v>
      </c>
      <c r="D1276" s="18" t="s">
        <v>2</v>
      </c>
      <c r="E1276" s="18" t="s">
        <v>115</v>
      </c>
      <c r="F1276" s="19">
        <v>35807438494</v>
      </c>
      <c r="G1276" s="22">
        <v>0</v>
      </c>
      <c r="H1276" s="18" t="s">
        <v>117</v>
      </c>
      <c r="I1276" s="20">
        <v>0</v>
      </c>
      <c r="J1276" s="20">
        <v>4</v>
      </c>
    </row>
    <row r="1277" spans="1:10" x14ac:dyDescent="0.25">
      <c r="A1277" s="15">
        <v>2010</v>
      </c>
      <c r="B1277" s="15" t="s">
        <v>0</v>
      </c>
      <c r="C1277" s="15" t="s">
        <v>62</v>
      </c>
      <c r="D1277" s="15" t="s">
        <v>2</v>
      </c>
      <c r="E1277" s="15" t="s">
        <v>115</v>
      </c>
      <c r="F1277" s="16">
        <v>157064948463</v>
      </c>
      <c r="G1277" s="17">
        <v>0</v>
      </c>
      <c r="H1277" s="15" t="s">
        <v>117</v>
      </c>
      <c r="I1277" s="17">
        <v>0</v>
      </c>
      <c r="J1277" s="17">
        <v>0</v>
      </c>
    </row>
    <row r="1278" spans="1:10" x14ac:dyDescent="0.25">
      <c r="A1278" s="18">
        <v>2010</v>
      </c>
      <c r="B1278" s="18" t="s">
        <v>0</v>
      </c>
      <c r="C1278" s="18" t="s">
        <v>63</v>
      </c>
      <c r="D1278" s="18" t="s">
        <v>2</v>
      </c>
      <c r="E1278" s="18" t="s">
        <v>115</v>
      </c>
      <c r="F1278" s="19">
        <v>49414051268</v>
      </c>
      <c r="G1278" s="20">
        <v>0</v>
      </c>
      <c r="H1278" s="18" t="s">
        <v>117</v>
      </c>
      <c r="I1278" s="20">
        <v>0</v>
      </c>
      <c r="J1278" s="20">
        <v>0</v>
      </c>
    </row>
    <row r="1279" spans="1:10" x14ac:dyDescent="0.25">
      <c r="A1279" s="15">
        <v>2010</v>
      </c>
      <c r="B1279" s="15" t="s">
        <v>0</v>
      </c>
      <c r="C1279" s="15" t="s">
        <v>64</v>
      </c>
      <c r="D1279" s="15" t="s">
        <v>2</v>
      </c>
      <c r="E1279" s="15" t="s">
        <v>115</v>
      </c>
      <c r="F1279" s="16">
        <v>49413386103</v>
      </c>
      <c r="G1279" s="17">
        <v>0</v>
      </c>
      <c r="H1279" s="15" t="s">
        <v>117</v>
      </c>
      <c r="I1279" s="17">
        <v>0</v>
      </c>
      <c r="J1279" s="17">
        <v>0</v>
      </c>
    </row>
    <row r="1280" spans="1:10" ht="24" x14ac:dyDescent="0.25">
      <c r="A1280" s="18">
        <v>2010</v>
      </c>
      <c r="B1280" s="18" t="s">
        <v>0</v>
      </c>
      <c r="C1280" s="18" t="s">
        <v>65</v>
      </c>
      <c r="D1280" s="18" t="s">
        <v>2</v>
      </c>
      <c r="E1280" s="18" t="s">
        <v>115</v>
      </c>
      <c r="F1280" s="19">
        <v>397067520996</v>
      </c>
      <c r="G1280" s="20">
        <v>0</v>
      </c>
      <c r="H1280" s="18" t="s">
        <v>117</v>
      </c>
      <c r="I1280" s="20">
        <v>0</v>
      </c>
      <c r="J1280" s="20">
        <v>0</v>
      </c>
    </row>
    <row r="1281" spans="1:10" x14ac:dyDescent="0.25">
      <c r="A1281" s="15">
        <v>2010</v>
      </c>
      <c r="B1281" s="15" t="s">
        <v>0</v>
      </c>
      <c r="C1281" s="15" t="s">
        <v>145</v>
      </c>
      <c r="D1281" s="15" t="s">
        <v>2</v>
      </c>
      <c r="E1281" s="15" t="s">
        <v>115</v>
      </c>
      <c r="F1281" s="16">
        <v>241828334</v>
      </c>
      <c r="G1281" s="17">
        <v>0</v>
      </c>
      <c r="H1281" s="15" t="s">
        <v>117</v>
      </c>
      <c r="I1281" s="17">
        <v>0</v>
      </c>
      <c r="J1281" s="17">
        <v>0</v>
      </c>
    </row>
    <row r="1282" spans="1:10" ht="24" x14ac:dyDescent="0.25">
      <c r="A1282" s="18">
        <v>2010</v>
      </c>
      <c r="B1282" s="18" t="s">
        <v>0</v>
      </c>
      <c r="C1282" s="18" t="s">
        <v>178</v>
      </c>
      <c r="D1282" s="18" t="s">
        <v>2</v>
      </c>
      <c r="E1282" s="18" t="s">
        <v>115</v>
      </c>
      <c r="F1282" s="19">
        <v>32013187</v>
      </c>
      <c r="G1282" s="20">
        <v>0</v>
      </c>
      <c r="H1282" s="18" t="s">
        <v>117</v>
      </c>
      <c r="I1282" s="20">
        <v>0</v>
      </c>
      <c r="J1282" s="20">
        <v>0</v>
      </c>
    </row>
    <row r="1283" spans="1:10" ht="24" x14ac:dyDescent="0.25">
      <c r="A1283" s="15">
        <v>2010</v>
      </c>
      <c r="B1283" s="15" t="s">
        <v>0</v>
      </c>
      <c r="C1283" s="15" t="s">
        <v>4</v>
      </c>
      <c r="D1283" s="15" t="s">
        <v>2</v>
      </c>
      <c r="E1283" s="15" t="s">
        <v>115</v>
      </c>
      <c r="F1283" s="16">
        <v>41515805</v>
      </c>
      <c r="G1283" s="17">
        <v>0</v>
      </c>
      <c r="H1283" s="15" t="s">
        <v>117</v>
      </c>
      <c r="I1283" s="17">
        <v>0</v>
      </c>
      <c r="J1283" s="17">
        <v>0</v>
      </c>
    </row>
    <row r="1284" spans="1:10" x14ac:dyDescent="0.25">
      <c r="A1284" s="18">
        <v>2010</v>
      </c>
      <c r="B1284" s="18" t="s">
        <v>0</v>
      </c>
      <c r="C1284" s="18" t="s">
        <v>138</v>
      </c>
      <c r="D1284" s="18" t="s">
        <v>2</v>
      </c>
      <c r="E1284" s="18" t="s">
        <v>115</v>
      </c>
      <c r="F1284" s="19">
        <v>250577015621</v>
      </c>
      <c r="G1284" s="20">
        <v>0</v>
      </c>
      <c r="H1284" s="18" t="s">
        <v>117</v>
      </c>
      <c r="I1284" s="20">
        <v>0</v>
      </c>
      <c r="J1284" s="20">
        <v>0</v>
      </c>
    </row>
    <row r="1285" spans="1:10" x14ac:dyDescent="0.25">
      <c r="A1285" s="15">
        <v>2010</v>
      </c>
      <c r="B1285" s="15" t="s">
        <v>0</v>
      </c>
      <c r="C1285" s="15" t="s">
        <v>126</v>
      </c>
      <c r="D1285" s="15" t="s">
        <v>2</v>
      </c>
      <c r="E1285" s="15" t="s">
        <v>115</v>
      </c>
      <c r="F1285" s="16">
        <v>2085661790</v>
      </c>
      <c r="G1285" s="21">
        <v>0</v>
      </c>
      <c r="H1285" s="15" t="s">
        <v>117</v>
      </c>
      <c r="I1285" s="17">
        <v>0</v>
      </c>
      <c r="J1285" s="17">
        <v>4</v>
      </c>
    </row>
    <row r="1286" spans="1:10" x14ac:dyDescent="0.25">
      <c r="A1286" s="18">
        <v>2010</v>
      </c>
      <c r="B1286" s="18" t="s">
        <v>0</v>
      </c>
      <c r="C1286" s="18" t="s">
        <v>67</v>
      </c>
      <c r="D1286" s="18" t="s">
        <v>2</v>
      </c>
      <c r="E1286" s="18" t="s">
        <v>115</v>
      </c>
      <c r="F1286" s="19">
        <v>9794515799</v>
      </c>
      <c r="G1286" s="20">
        <v>0</v>
      </c>
      <c r="H1286" s="18" t="s">
        <v>117</v>
      </c>
      <c r="I1286" s="20">
        <v>0</v>
      </c>
      <c r="J1286" s="20">
        <v>0</v>
      </c>
    </row>
    <row r="1287" spans="1:10" x14ac:dyDescent="0.25">
      <c r="A1287" s="15">
        <v>2010</v>
      </c>
      <c r="B1287" s="15" t="s">
        <v>0</v>
      </c>
      <c r="C1287" s="15" t="s">
        <v>68</v>
      </c>
      <c r="D1287" s="15" t="s">
        <v>2</v>
      </c>
      <c r="E1287" s="15" t="s">
        <v>115</v>
      </c>
      <c r="F1287" s="16">
        <v>220408495991</v>
      </c>
      <c r="G1287" s="17">
        <v>0</v>
      </c>
      <c r="H1287" s="15" t="s">
        <v>117</v>
      </c>
      <c r="I1287" s="17">
        <v>0</v>
      </c>
      <c r="J1287" s="17">
        <v>0</v>
      </c>
    </row>
    <row r="1288" spans="1:10" x14ac:dyDescent="0.25">
      <c r="A1288" s="18">
        <v>2010</v>
      </c>
      <c r="B1288" s="18" t="s">
        <v>0</v>
      </c>
      <c r="C1288" s="18" t="s">
        <v>69</v>
      </c>
      <c r="D1288" s="18" t="s">
        <v>2</v>
      </c>
      <c r="E1288" s="18" t="s">
        <v>115</v>
      </c>
      <c r="F1288" s="19">
        <v>351867167059</v>
      </c>
      <c r="G1288" s="20">
        <v>0</v>
      </c>
      <c r="H1288" s="18" t="s">
        <v>117</v>
      </c>
      <c r="I1288" s="20">
        <v>0</v>
      </c>
      <c r="J1288" s="20">
        <v>0</v>
      </c>
    </row>
    <row r="1289" spans="1:10" x14ac:dyDescent="0.25">
      <c r="A1289" s="15">
        <v>2010</v>
      </c>
      <c r="B1289" s="15" t="s">
        <v>0</v>
      </c>
      <c r="C1289" s="15" t="s">
        <v>70</v>
      </c>
      <c r="D1289" s="15" t="s">
        <v>2</v>
      </c>
      <c r="E1289" s="15" t="s">
        <v>115</v>
      </c>
      <c r="F1289" s="16">
        <v>63998612526</v>
      </c>
      <c r="G1289" s="17">
        <v>0</v>
      </c>
      <c r="H1289" s="15" t="s">
        <v>117</v>
      </c>
      <c r="I1289" s="17">
        <v>0</v>
      </c>
      <c r="J1289" s="17">
        <v>0</v>
      </c>
    </row>
    <row r="1290" spans="1:10" x14ac:dyDescent="0.25">
      <c r="A1290" s="18">
        <v>2010</v>
      </c>
      <c r="B1290" s="18" t="s">
        <v>0</v>
      </c>
      <c r="C1290" s="18" t="s">
        <v>71</v>
      </c>
      <c r="D1290" s="18" t="s">
        <v>2</v>
      </c>
      <c r="E1290" s="18" t="s">
        <v>115</v>
      </c>
      <c r="F1290" s="19">
        <v>72236665000</v>
      </c>
      <c r="G1290" s="20">
        <v>0</v>
      </c>
      <c r="H1290" s="18" t="s">
        <v>117</v>
      </c>
      <c r="I1290" s="20">
        <v>0</v>
      </c>
      <c r="J1290" s="20">
        <v>0</v>
      </c>
    </row>
    <row r="1291" spans="1:10" x14ac:dyDescent="0.25">
      <c r="A1291" s="15">
        <v>2010</v>
      </c>
      <c r="B1291" s="15" t="s">
        <v>0</v>
      </c>
      <c r="C1291" s="15" t="s">
        <v>72</v>
      </c>
      <c r="D1291" s="15" t="s">
        <v>2</v>
      </c>
      <c r="E1291" s="15" t="s">
        <v>115</v>
      </c>
      <c r="F1291" s="16">
        <v>24434752222</v>
      </c>
      <c r="G1291" s="17">
        <v>0</v>
      </c>
      <c r="H1291" s="15" t="s">
        <v>117</v>
      </c>
      <c r="I1291" s="17">
        <v>0</v>
      </c>
      <c r="J1291" s="17">
        <v>0</v>
      </c>
    </row>
    <row r="1292" spans="1:10" x14ac:dyDescent="0.25">
      <c r="A1292" s="18">
        <v>2010</v>
      </c>
      <c r="B1292" s="18" t="s">
        <v>0</v>
      </c>
      <c r="C1292" s="18" t="s">
        <v>73</v>
      </c>
      <c r="D1292" s="18" t="s">
        <v>2</v>
      </c>
      <c r="E1292" s="18" t="s">
        <v>115</v>
      </c>
      <c r="F1292" s="19">
        <v>82630650018</v>
      </c>
      <c r="G1292" s="22">
        <v>0</v>
      </c>
      <c r="H1292" s="18" t="s">
        <v>117</v>
      </c>
      <c r="I1292" s="20">
        <v>0</v>
      </c>
      <c r="J1292" s="20">
        <v>4</v>
      </c>
    </row>
    <row r="1293" spans="1:10" x14ac:dyDescent="0.25">
      <c r="A1293" s="15">
        <v>2010</v>
      </c>
      <c r="B1293" s="15" t="s">
        <v>0</v>
      </c>
      <c r="C1293" s="15" t="s">
        <v>146</v>
      </c>
      <c r="D1293" s="15" t="s">
        <v>2</v>
      </c>
      <c r="E1293" s="15" t="s">
        <v>115</v>
      </c>
      <c r="F1293" s="16">
        <v>3199231156</v>
      </c>
      <c r="G1293" s="17">
        <v>0</v>
      </c>
      <c r="H1293" s="15" t="s">
        <v>117</v>
      </c>
      <c r="I1293" s="17">
        <v>0</v>
      </c>
      <c r="J1293" s="17">
        <v>0</v>
      </c>
    </row>
    <row r="1294" spans="1:10" x14ac:dyDescent="0.25">
      <c r="A1294" s="18">
        <v>2010</v>
      </c>
      <c r="B1294" s="18" t="s">
        <v>0</v>
      </c>
      <c r="C1294" s="18" t="s">
        <v>74</v>
      </c>
      <c r="D1294" s="18" t="s">
        <v>2</v>
      </c>
      <c r="E1294" s="18" t="s">
        <v>115</v>
      </c>
      <c r="F1294" s="19">
        <v>246265330443</v>
      </c>
      <c r="G1294" s="20">
        <v>0</v>
      </c>
      <c r="H1294" s="18" t="s">
        <v>117</v>
      </c>
      <c r="I1294" s="20">
        <v>0</v>
      </c>
      <c r="J1294" s="20">
        <v>0</v>
      </c>
    </row>
    <row r="1295" spans="1:10" x14ac:dyDescent="0.25">
      <c r="A1295" s="15">
        <v>2010</v>
      </c>
      <c r="B1295" s="15" t="s">
        <v>0</v>
      </c>
      <c r="C1295" s="15" t="s">
        <v>222</v>
      </c>
      <c r="D1295" s="15" t="s">
        <v>2</v>
      </c>
      <c r="E1295" s="15" t="s">
        <v>115</v>
      </c>
      <c r="F1295" s="16">
        <v>11529254971</v>
      </c>
      <c r="G1295" s="17">
        <v>0</v>
      </c>
      <c r="H1295" s="15" t="s">
        <v>117</v>
      </c>
      <c r="I1295" s="17">
        <v>0</v>
      </c>
      <c r="J1295" s="17">
        <v>0</v>
      </c>
    </row>
    <row r="1296" spans="1:10" x14ac:dyDescent="0.25">
      <c r="A1296" s="18">
        <v>2010</v>
      </c>
      <c r="B1296" s="18" t="s">
        <v>0</v>
      </c>
      <c r="C1296" s="18" t="s">
        <v>5</v>
      </c>
      <c r="D1296" s="18" t="s">
        <v>2</v>
      </c>
      <c r="E1296" s="18" t="s">
        <v>115</v>
      </c>
      <c r="F1296" s="19">
        <v>2025566568</v>
      </c>
      <c r="G1296" s="20">
        <v>0</v>
      </c>
      <c r="H1296" s="18" t="s">
        <v>117</v>
      </c>
      <c r="I1296" s="20">
        <v>0</v>
      </c>
      <c r="J1296" s="20">
        <v>0</v>
      </c>
    </row>
    <row r="1297" spans="1:10" x14ac:dyDescent="0.25">
      <c r="A1297" s="15">
        <v>2010</v>
      </c>
      <c r="B1297" s="15" t="s">
        <v>0</v>
      </c>
      <c r="C1297" s="15" t="s">
        <v>75</v>
      </c>
      <c r="D1297" s="15" t="s">
        <v>2</v>
      </c>
      <c r="E1297" s="15" t="s">
        <v>115</v>
      </c>
      <c r="F1297" s="16">
        <v>158410621989</v>
      </c>
      <c r="G1297" s="17">
        <v>0</v>
      </c>
      <c r="H1297" s="15" t="s">
        <v>117</v>
      </c>
      <c r="I1297" s="17">
        <v>0</v>
      </c>
      <c r="J1297" s="17">
        <v>0</v>
      </c>
    </row>
    <row r="1298" spans="1:10" x14ac:dyDescent="0.25">
      <c r="A1298" s="18">
        <v>2010</v>
      </c>
      <c r="B1298" s="18" t="s">
        <v>0</v>
      </c>
      <c r="C1298" s="18" t="s">
        <v>76</v>
      </c>
      <c r="D1298" s="18" t="s">
        <v>2</v>
      </c>
      <c r="E1298" s="18" t="s">
        <v>115</v>
      </c>
      <c r="F1298" s="19">
        <v>195609280170</v>
      </c>
      <c r="G1298" s="20">
        <v>0</v>
      </c>
      <c r="H1298" s="18" t="s">
        <v>117</v>
      </c>
      <c r="I1298" s="20">
        <v>0</v>
      </c>
      <c r="J1298" s="20">
        <v>0</v>
      </c>
    </row>
    <row r="1299" spans="1:10" x14ac:dyDescent="0.25">
      <c r="A1299" s="15">
        <v>2010</v>
      </c>
      <c r="B1299" s="15" t="s">
        <v>0</v>
      </c>
      <c r="C1299" s="15" t="s">
        <v>156</v>
      </c>
      <c r="D1299" s="15" t="s">
        <v>2</v>
      </c>
      <c r="E1299" s="15" t="s">
        <v>115</v>
      </c>
      <c r="F1299" s="16">
        <v>11352923632</v>
      </c>
      <c r="G1299" s="17">
        <v>0</v>
      </c>
      <c r="H1299" s="15" t="s">
        <v>117</v>
      </c>
      <c r="I1299" s="17">
        <v>0</v>
      </c>
      <c r="J1299" s="17">
        <v>0</v>
      </c>
    </row>
    <row r="1300" spans="1:10" x14ac:dyDescent="0.25">
      <c r="A1300" s="18">
        <v>2010</v>
      </c>
      <c r="B1300" s="18" t="s">
        <v>0</v>
      </c>
      <c r="C1300" s="18" t="s">
        <v>77</v>
      </c>
      <c r="D1300" s="18" t="s">
        <v>2</v>
      </c>
      <c r="E1300" s="18" t="s">
        <v>115</v>
      </c>
      <c r="F1300" s="19">
        <v>195311520256</v>
      </c>
      <c r="G1300" s="20">
        <v>0</v>
      </c>
      <c r="H1300" s="18" t="s">
        <v>117</v>
      </c>
      <c r="I1300" s="20">
        <v>0</v>
      </c>
      <c r="J1300" s="20">
        <v>0</v>
      </c>
    </row>
    <row r="1301" spans="1:10" x14ac:dyDescent="0.25">
      <c r="A1301" s="15">
        <v>2010</v>
      </c>
      <c r="B1301" s="15" t="s">
        <v>0</v>
      </c>
      <c r="C1301" s="15" t="s">
        <v>169</v>
      </c>
      <c r="D1301" s="15" t="s">
        <v>2</v>
      </c>
      <c r="E1301" s="15" t="s">
        <v>115</v>
      </c>
      <c r="F1301" s="16">
        <v>648279908</v>
      </c>
      <c r="G1301" s="17">
        <v>0</v>
      </c>
      <c r="H1301" s="15" t="s">
        <v>117</v>
      </c>
      <c r="I1301" s="17">
        <v>0</v>
      </c>
      <c r="J1301" s="17">
        <v>0</v>
      </c>
    </row>
    <row r="1302" spans="1:10" x14ac:dyDescent="0.25">
      <c r="A1302" s="18">
        <v>2010</v>
      </c>
      <c r="B1302" s="18" t="s">
        <v>0</v>
      </c>
      <c r="C1302" s="18" t="s">
        <v>216</v>
      </c>
      <c r="D1302" s="18" t="s">
        <v>2</v>
      </c>
      <c r="E1302" s="18" t="s">
        <v>115</v>
      </c>
      <c r="F1302" s="19">
        <v>8257026</v>
      </c>
      <c r="G1302" s="20">
        <v>0</v>
      </c>
      <c r="H1302" s="18" t="s">
        <v>117</v>
      </c>
      <c r="I1302" s="20">
        <v>0</v>
      </c>
      <c r="J1302" s="20">
        <v>0</v>
      </c>
    </row>
    <row r="1303" spans="1:10" ht="24" x14ac:dyDescent="0.25">
      <c r="A1303" s="15">
        <v>2010</v>
      </c>
      <c r="B1303" s="15" t="s">
        <v>0</v>
      </c>
      <c r="C1303" s="15" t="s">
        <v>132</v>
      </c>
      <c r="D1303" s="15" t="s">
        <v>2</v>
      </c>
      <c r="E1303" s="15" t="s">
        <v>115</v>
      </c>
      <c r="F1303" s="16">
        <v>10981679472</v>
      </c>
      <c r="G1303" s="17">
        <v>0</v>
      </c>
      <c r="H1303" s="15" t="s">
        <v>117</v>
      </c>
      <c r="I1303" s="17">
        <v>0</v>
      </c>
      <c r="J1303" s="17">
        <v>0</v>
      </c>
    </row>
    <row r="1304" spans="1:10" ht="24" x14ac:dyDescent="0.25">
      <c r="A1304" s="18">
        <v>2010</v>
      </c>
      <c r="B1304" s="18" t="s">
        <v>0</v>
      </c>
      <c r="C1304" s="18" t="s">
        <v>78</v>
      </c>
      <c r="D1304" s="18" t="s">
        <v>2</v>
      </c>
      <c r="E1304" s="18" t="s">
        <v>115</v>
      </c>
      <c r="F1304" s="19">
        <v>198362000000</v>
      </c>
      <c r="G1304" s="20">
        <v>0</v>
      </c>
      <c r="H1304" s="18" t="s">
        <v>117</v>
      </c>
      <c r="I1304" s="20">
        <v>0</v>
      </c>
      <c r="J1304" s="20">
        <v>0</v>
      </c>
    </row>
    <row r="1305" spans="1:10" x14ac:dyDescent="0.25">
      <c r="A1305" s="15">
        <v>2010</v>
      </c>
      <c r="B1305" s="15" t="s">
        <v>0</v>
      </c>
      <c r="C1305" s="15" t="s">
        <v>127</v>
      </c>
      <c r="D1305" s="15" t="s">
        <v>2</v>
      </c>
      <c r="E1305" s="15" t="s">
        <v>115</v>
      </c>
      <c r="F1305" s="16">
        <v>16426570438</v>
      </c>
      <c r="G1305" s="17">
        <v>0</v>
      </c>
      <c r="H1305" s="15" t="s">
        <v>117</v>
      </c>
      <c r="I1305" s="17">
        <v>0</v>
      </c>
      <c r="J1305" s="17">
        <v>0</v>
      </c>
    </row>
    <row r="1306" spans="1:10" x14ac:dyDescent="0.25">
      <c r="A1306" s="18">
        <v>2010</v>
      </c>
      <c r="B1306" s="18" t="s">
        <v>0</v>
      </c>
      <c r="C1306" s="18" t="s">
        <v>79</v>
      </c>
      <c r="D1306" s="18" t="s">
        <v>2</v>
      </c>
      <c r="E1306" s="18" t="s">
        <v>115</v>
      </c>
      <c r="F1306" s="19">
        <v>113883219184</v>
      </c>
      <c r="G1306" s="20">
        <v>0</v>
      </c>
      <c r="H1306" s="18" t="s">
        <v>117</v>
      </c>
      <c r="I1306" s="20">
        <v>0</v>
      </c>
      <c r="J1306" s="20">
        <v>0</v>
      </c>
    </row>
    <row r="1307" spans="1:10" x14ac:dyDescent="0.25">
      <c r="A1307" s="15">
        <v>2010</v>
      </c>
      <c r="B1307" s="15" t="s">
        <v>0</v>
      </c>
      <c r="C1307" s="15" t="s">
        <v>139</v>
      </c>
      <c r="D1307" s="15" t="s">
        <v>2</v>
      </c>
      <c r="E1307" s="15" t="s">
        <v>115</v>
      </c>
      <c r="F1307" s="16">
        <v>1618603260</v>
      </c>
      <c r="G1307" s="17">
        <v>0</v>
      </c>
      <c r="H1307" s="15" t="s">
        <v>117</v>
      </c>
      <c r="I1307" s="17">
        <v>0</v>
      </c>
      <c r="J1307" s="17">
        <v>0</v>
      </c>
    </row>
    <row r="1308" spans="1:10" ht="24" x14ac:dyDescent="0.25">
      <c r="A1308" s="18">
        <v>2010</v>
      </c>
      <c r="B1308" s="18" t="s">
        <v>0</v>
      </c>
      <c r="C1308" s="18" t="s">
        <v>81</v>
      </c>
      <c r="D1308" s="18" t="s">
        <v>2</v>
      </c>
      <c r="E1308" s="18" t="s">
        <v>115</v>
      </c>
      <c r="F1308" s="19">
        <v>3351429481</v>
      </c>
      <c r="G1308" s="20">
        <v>0</v>
      </c>
      <c r="H1308" s="18" t="s">
        <v>117</v>
      </c>
      <c r="I1308" s="20">
        <v>0</v>
      </c>
      <c r="J1308" s="20">
        <v>0</v>
      </c>
    </row>
    <row r="1309" spans="1:10" x14ac:dyDescent="0.25">
      <c r="A1309" s="15">
        <v>2010</v>
      </c>
      <c r="B1309" s="15" t="s">
        <v>0</v>
      </c>
      <c r="C1309" s="15" t="s">
        <v>82</v>
      </c>
      <c r="D1309" s="15" t="s">
        <v>2</v>
      </c>
      <c r="E1309" s="15" t="s">
        <v>115</v>
      </c>
      <c r="F1309" s="16">
        <v>26331836029</v>
      </c>
      <c r="G1309" s="17">
        <v>0</v>
      </c>
      <c r="H1309" s="15" t="s">
        <v>117</v>
      </c>
      <c r="I1309" s="17">
        <v>0</v>
      </c>
      <c r="J1309" s="17">
        <v>0</v>
      </c>
    </row>
    <row r="1310" spans="1:10" x14ac:dyDescent="0.25">
      <c r="A1310" s="18">
        <v>2010</v>
      </c>
      <c r="B1310" s="18" t="s">
        <v>0</v>
      </c>
      <c r="C1310" s="18" t="s">
        <v>83</v>
      </c>
      <c r="D1310" s="18" t="s">
        <v>2</v>
      </c>
      <c r="E1310" s="18" t="s">
        <v>115</v>
      </c>
      <c r="F1310" s="19">
        <v>422014118473</v>
      </c>
      <c r="G1310" s="20">
        <v>0</v>
      </c>
      <c r="H1310" s="18" t="s">
        <v>117</v>
      </c>
      <c r="I1310" s="20">
        <v>0</v>
      </c>
      <c r="J1310" s="20">
        <v>0</v>
      </c>
    </row>
    <row r="1311" spans="1:10" ht="24" x14ac:dyDescent="0.25">
      <c r="A1311" s="15">
        <v>2010</v>
      </c>
      <c r="B1311" s="15" t="s">
        <v>0</v>
      </c>
      <c r="C1311" s="15" t="s">
        <v>84</v>
      </c>
      <c r="D1311" s="15" t="s">
        <v>2</v>
      </c>
      <c r="E1311" s="15" t="s">
        <v>115</v>
      </c>
      <c r="F1311" s="16">
        <v>4050546445</v>
      </c>
      <c r="G1311" s="17">
        <v>0</v>
      </c>
      <c r="H1311" s="15" t="s">
        <v>117</v>
      </c>
      <c r="I1311" s="17">
        <v>0</v>
      </c>
      <c r="J1311" s="17">
        <v>0</v>
      </c>
    </row>
    <row r="1312" spans="1:10" x14ac:dyDescent="0.25">
      <c r="A1312" s="18">
        <v>2010</v>
      </c>
      <c r="B1312" s="18" t="s">
        <v>0</v>
      </c>
      <c r="C1312" s="18" t="s">
        <v>85</v>
      </c>
      <c r="D1312" s="18" t="s">
        <v>2</v>
      </c>
      <c r="E1312" s="18" t="s">
        <v>115</v>
      </c>
      <c r="F1312" s="19">
        <v>1278099187391</v>
      </c>
      <c r="G1312" s="20">
        <v>0</v>
      </c>
      <c r="H1312" s="18" t="s">
        <v>117</v>
      </c>
      <c r="I1312" s="20">
        <v>0</v>
      </c>
      <c r="J1312" s="20">
        <v>0</v>
      </c>
    </row>
    <row r="1313" spans="1:10" x14ac:dyDescent="0.25">
      <c r="A1313" s="15">
        <v>2010</v>
      </c>
      <c r="B1313" s="15" t="s">
        <v>0</v>
      </c>
      <c r="C1313" s="15" t="s">
        <v>193</v>
      </c>
      <c r="D1313" s="15" t="s">
        <v>2</v>
      </c>
      <c r="E1313" s="15" t="s">
        <v>115</v>
      </c>
      <c r="F1313" s="16">
        <v>1288133624</v>
      </c>
      <c r="G1313" s="17">
        <v>0</v>
      </c>
      <c r="H1313" s="15" t="s">
        <v>117</v>
      </c>
      <c r="I1313" s="17">
        <v>0</v>
      </c>
      <c r="J1313" s="17">
        <v>0</v>
      </c>
    </row>
    <row r="1314" spans="1:10" x14ac:dyDescent="0.25">
      <c r="A1314" s="18">
        <v>2010</v>
      </c>
      <c r="B1314" s="18" t="s">
        <v>0</v>
      </c>
      <c r="C1314" s="18" t="s">
        <v>130</v>
      </c>
      <c r="D1314" s="18" t="s">
        <v>2</v>
      </c>
      <c r="E1314" s="18" t="s">
        <v>115</v>
      </c>
      <c r="F1314" s="19">
        <v>6724161707</v>
      </c>
      <c r="G1314" s="20">
        <v>0</v>
      </c>
      <c r="H1314" s="18" t="s">
        <v>117</v>
      </c>
      <c r="I1314" s="20">
        <v>0</v>
      </c>
      <c r="J1314" s="20">
        <v>0</v>
      </c>
    </row>
    <row r="1315" spans="1:10" x14ac:dyDescent="0.25">
      <c r="A1315" s="15">
        <v>2010</v>
      </c>
      <c r="B1315" s="15" t="s">
        <v>0</v>
      </c>
      <c r="C1315" s="15" t="s">
        <v>194</v>
      </c>
      <c r="D1315" s="15" t="s">
        <v>2</v>
      </c>
      <c r="E1315" s="15" t="s">
        <v>115</v>
      </c>
      <c r="F1315" s="16">
        <v>70249889</v>
      </c>
      <c r="G1315" s="17">
        <v>0</v>
      </c>
      <c r="H1315" s="15" t="s">
        <v>117</v>
      </c>
      <c r="I1315" s="17">
        <v>0</v>
      </c>
      <c r="J1315" s="17">
        <v>0</v>
      </c>
    </row>
    <row r="1316" spans="1:10" x14ac:dyDescent="0.25">
      <c r="A1316" s="18">
        <v>2010</v>
      </c>
      <c r="B1316" s="18" t="s">
        <v>0</v>
      </c>
      <c r="C1316" s="18" t="s">
        <v>158</v>
      </c>
      <c r="D1316" s="18" t="s">
        <v>2</v>
      </c>
      <c r="E1316" s="18" t="s">
        <v>115</v>
      </c>
      <c r="F1316" s="19">
        <v>6437477010</v>
      </c>
      <c r="G1316" s="20">
        <v>0</v>
      </c>
      <c r="H1316" s="18" t="s">
        <v>117</v>
      </c>
      <c r="I1316" s="20">
        <v>0</v>
      </c>
      <c r="J1316" s="20">
        <v>0</v>
      </c>
    </row>
    <row r="1317" spans="1:10" x14ac:dyDescent="0.25">
      <c r="A1317" s="15">
        <v>2010</v>
      </c>
      <c r="B1317" s="15" t="s">
        <v>0</v>
      </c>
      <c r="C1317" s="15" t="s">
        <v>179</v>
      </c>
      <c r="D1317" s="15" t="s">
        <v>2</v>
      </c>
      <c r="E1317" s="15" t="s">
        <v>115</v>
      </c>
      <c r="F1317" s="16">
        <v>7200267057</v>
      </c>
      <c r="G1317" s="17">
        <v>0</v>
      </c>
      <c r="H1317" s="15" t="s">
        <v>117</v>
      </c>
      <c r="I1317" s="17">
        <v>0</v>
      </c>
      <c r="J1317" s="17">
        <v>0</v>
      </c>
    </row>
    <row r="1318" spans="1:10" x14ac:dyDescent="0.25">
      <c r="F1318" s="13">
        <f>SUM(F1145:F1317)</f>
        <v>15034126174683</v>
      </c>
    </row>
    <row r="1321" spans="1:10" x14ac:dyDescent="0.25">
      <c r="A1321" s="15">
        <v>2009</v>
      </c>
      <c r="B1321" s="15" t="s">
        <v>0</v>
      </c>
      <c r="C1321" s="15" t="s">
        <v>220</v>
      </c>
      <c r="D1321" s="15" t="s">
        <v>2</v>
      </c>
      <c r="E1321" s="15" t="s">
        <v>115</v>
      </c>
      <c r="F1321" s="16">
        <v>2746920</v>
      </c>
      <c r="G1321" s="17">
        <v>0</v>
      </c>
      <c r="H1321" s="15" t="s">
        <v>117</v>
      </c>
      <c r="I1321" s="17">
        <v>0</v>
      </c>
      <c r="J1321" s="17">
        <v>0</v>
      </c>
    </row>
    <row r="1322" spans="1:10" ht="24" x14ac:dyDescent="0.25">
      <c r="A1322" s="18">
        <v>2009</v>
      </c>
      <c r="B1322" s="18" t="s">
        <v>0</v>
      </c>
      <c r="C1322" s="18" t="s">
        <v>181</v>
      </c>
      <c r="D1322" s="18" t="s">
        <v>2</v>
      </c>
      <c r="E1322" s="18" t="s">
        <v>115</v>
      </c>
      <c r="F1322" s="19">
        <v>205701562</v>
      </c>
      <c r="G1322" s="20">
        <v>0</v>
      </c>
      <c r="H1322" s="18" t="s">
        <v>117</v>
      </c>
      <c r="I1322" s="20">
        <v>0</v>
      </c>
      <c r="J1322" s="20">
        <v>0</v>
      </c>
    </row>
    <row r="1323" spans="1:10" x14ac:dyDescent="0.25">
      <c r="A1323" s="15">
        <v>2009</v>
      </c>
      <c r="B1323" s="15" t="s">
        <v>0</v>
      </c>
      <c r="C1323" s="15" t="s">
        <v>188</v>
      </c>
      <c r="D1323" s="15" t="s">
        <v>2</v>
      </c>
      <c r="E1323" s="15" t="s">
        <v>115</v>
      </c>
      <c r="F1323" s="16">
        <v>65918968</v>
      </c>
      <c r="G1323" s="17">
        <v>0</v>
      </c>
      <c r="H1323" s="15" t="s">
        <v>117</v>
      </c>
      <c r="I1323" s="17">
        <v>0</v>
      </c>
      <c r="J1323" s="17">
        <v>0</v>
      </c>
    </row>
    <row r="1324" spans="1:10" x14ac:dyDescent="0.25">
      <c r="A1324" s="18">
        <v>2009</v>
      </c>
      <c r="B1324" s="18" t="s">
        <v>0</v>
      </c>
      <c r="C1324" s="18" t="s">
        <v>40</v>
      </c>
      <c r="D1324" s="18" t="s">
        <v>2</v>
      </c>
      <c r="E1324" s="18" t="s">
        <v>115</v>
      </c>
      <c r="F1324" s="19">
        <v>116509991781</v>
      </c>
      <c r="G1324" s="20">
        <v>0</v>
      </c>
      <c r="H1324" s="18" t="s">
        <v>117</v>
      </c>
      <c r="I1324" s="20">
        <v>0</v>
      </c>
      <c r="J1324" s="20">
        <v>0</v>
      </c>
    </row>
    <row r="1325" spans="1:10" x14ac:dyDescent="0.25">
      <c r="A1325" s="15">
        <v>2009</v>
      </c>
      <c r="B1325" s="15" t="s">
        <v>0</v>
      </c>
      <c r="C1325" s="15" t="s">
        <v>200</v>
      </c>
      <c r="D1325" s="15" t="s">
        <v>2</v>
      </c>
      <c r="E1325" s="15" t="s">
        <v>115</v>
      </c>
      <c r="F1325" s="16">
        <v>628127619</v>
      </c>
      <c r="G1325" s="17">
        <v>0</v>
      </c>
      <c r="H1325" s="15" t="s">
        <v>117</v>
      </c>
      <c r="I1325" s="17">
        <v>0</v>
      </c>
      <c r="J1325" s="17">
        <v>0</v>
      </c>
    </row>
    <row r="1326" spans="1:10" x14ac:dyDescent="0.25">
      <c r="A1326" s="18">
        <v>2009</v>
      </c>
      <c r="B1326" s="18" t="s">
        <v>0</v>
      </c>
      <c r="C1326" s="18" t="s">
        <v>190</v>
      </c>
      <c r="D1326" s="18" t="s">
        <v>2</v>
      </c>
      <c r="E1326" s="18" t="s">
        <v>115</v>
      </c>
      <c r="F1326" s="19">
        <v>1386576405</v>
      </c>
      <c r="G1326" s="20">
        <v>0</v>
      </c>
      <c r="H1326" s="18" t="s">
        <v>117</v>
      </c>
      <c r="I1326" s="20">
        <v>0</v>
      </c>
      <c r="J1326" s="20">
        <v>0</v>
      </c>
    </row>
    <row r="1327" spans="1:10" x14ac:dyDescent="0.25">
      <c r="A1327" s="15">
        <v>2009</v>
      </c>
      <c r="B1327" s="15" t="s">
        <v>0</v>
      </c>
      <c r="C1327" s="15" t="s">
        <v>66</v>
      </c>
      <c r="D1327" s="15" t="s">
        <v>2</v>
      </c>
      <c r="E1327" s="15" t="s">
        <v>115</v>
      </c>
      <c r="F1327" s="16">
        <v>253660394</v>
      </c>
      <c r="G1327" s="17">
        <v>0</v>
      </c>
      <c r="H1327" s="15" t="s">
        <v>117</v>
      </c>
      <c r="I1327" s="17">
        <v>0</v>
      </c>
      <c r="J1327" s="17">
        <v>0</v>
      </c>
    </row>
    <row r="1328" spans="1:10" ht="24" x14ac:dyDescent="0.25">
      <c r="A1328" s="18">
        <v>2009</v>
      </c>
      <c r="B1328" s="18" t="s">
        <v>0</v>
      </c>
      <c r="C1328" s="18" t="s">
        <v>131</v>
      </c>
      <c r="D1328" s="18" t="s">
        <v>2</v>
      </c>
      <c r="E1328" s="18" t="s">
        <v>115</v>
      </c>
      <c r="F1328" s="19">
        <v>8116665</v>
      </c>
      <c r="G1328" s="20">
        <v>0</v>
      </c>
      <c r="H1328" s="18" t="s">
        <v>117</v>
      </c>
      <c r="I1328" s="20">
        <v>0</v>
      </c>
      <c r="J1328" s="20">
        <v>0</v>
      </c>
    </row>
    <row r="1329" spans="1:10" x14ac:dyDescent="0.25">
      <c r="A1329" s="15">
        <v>2009</v>
      </c>
      <c r="B1329" s="15" t="s">
        <v>0</v>
      </c>
      <c r="C1329" s="15" t="s">
        <v>5</v>
      </c>
      <c r="D1329" s="15" t="s">
        <v>2</v>
      </c>
      <c r="E1329" s="15" t="s">
        <v>115</v>
      </c>
      <c r="F1329" s="16">
        <v>1401838557</v>
      </c>
      <c r="G1329" s="17">
        <v>0</v>
      </c>
      <c r="H1329" s="15" t="s">
        <v>117</v>
      </c>
      <c r="I1329" s="17">
        <v>0</v>
      </c>
      <c r="J1329" s="17">
        <v>0</v>
      </c>
    </row>
    <row r="1330" spans="1:10" x14ac:dyDescent="0.25">
      <c r="A1330" s="18">
        <v>2009</v>
      </c>
      <c r="B1330" s="18" t="s">
        <v>0</v>
      </c>
      <c r="C1330" s="18" t="s">
        <v>205</v>
      </c>
      <c r="D1330" s="18" t="s">
        <v>2</v>
      </c>
      <c r="E1330" s="18" t="s">
        <v>115</v>
      </c>
      <c r="F1330" s="19">
        <v>403441006</v>
      </c>
      <c r="G1330" s="20">
        <v>0</v>
      </c>
      <c r="H1330" s="18" t="s">
        <v>117</v>
      </c>
      <c r="I1330" s="20">
        <v>0</v>
      </c>
      <c r="J1330" s="20">
        <v>0</v>
      </c>
    </row>
    <row r="1331" spans="1:10" x14ac:dyDescent="0.25">
      <c r="A1331" s="15">
        <v>2009</v>
      </c>
      <c r="B1331" s="15" t="s">
        <v>0</v>
      </c>
      <c r="C1331" s="15" t="s">
        <v>119</v>
      </c>
      <c r="D1331" s="15" t="s">
        <v>2</v>
      </c>
      <c r="E1331" s="15" t="s">
        <v>115</v>
      </c>
      <c r="F1331" s="16">
        <v>322725399</v>
      </c>
      <c r="G1331" s="17">
        <v>0</v>
      </c>
      <c r="H1331" s="15" t="s">
        <v>117</v>
      </c>
      <c r="I1331" s="17">
        <v>0</v>
      </c>
      <c r="J1331" s="17">
        <v>0</v>
      </c>
    </row>
    <row r="1332" spans="1:10" x14ac:dyDescent="0.25">
      <c r="A1332" s="18">
        <v>2009</v>
      </c>
      <c r="B1332" s="18" t="s">
        <v>0</v>
      </c>
      <c r="C1332" s="18" t="s">
        <v>122</v>
      </c>
      <c r="D1332" s="18" t="s">
        <v>2</v>
      </c>
      <c r="E1332" s="18" t="s">
        <v>115</v>
      </c>
      <c r="F1332" s="19">
        <v>3455712288</v>
      </c>
      <c r="G1332" s="20">
        <v>0</v>
      </c>
      <c r="H1332" s="18" t="s">
        <v>117</v>
      </c>
      <c r="I1332" s="20">
        <v>0</v>
      </c>
      <c r="J1332" s="20">
        <v>0</v>
      </c>
    </row>
    <row r="1333" spans="1:10" x14ac:dyDescent="0.25">
      <c r="A1333" s="15">
        <v>2009</v>
      </c>
      <c r="B1333" s="15" t="s">
        <v>0</v>
      </c>
      <c r="C1333" s="15" t="s">
        <v>175</v>
      </c>
      <c r="D1333" s="15" t="s">
        <v>2</v>
      </c>
      <c r="E1333" s="15" t="s">
        <v>115</v>
      </c>
      <c r="F1333" s="16">
        <v>249659895</v>
      </c>
      <c r="G1333" s="17">
        <v>0</v>
      </c>
      <c r="H1333" s="15" t="s">
        <v>117</v>
      </c>
      <c r="I1333" s="17">
        <v>0</v>
      </c>
      <c r="J1333" s="17">
        <v>0</v>
      </c>
    </row>
    <row r="1334" spans="1:10" x14ac:dyDescent="0.25">
      <c r="A1334" s="18">
        <v>2009</v>
      </c>
      <c r="B1334" s="18" t="s">
        <v>0</v>
      </c>
      <c r="C1334" s="18" t="s">
        <v>183</v>
      </c>
      <c r="D1334" s="18" t="s">
        <v>2</v>
      </c>
      <c r="E1334" s="18" t="s">
        <v>115</v>
      </c>
      <c r="F1334" s="19">
        <v>214590937</v>
      </c>
      <c r="G1334" s="22">
        <v>0</v>
      </c>
      <c r="H1334" s="18" t="s">
        <v>117</v>
      </c>
      <c r="I1334" s="20">
        <v>0</v>
      </c>
      <c r="J1334" s="20">
        <v>4</v>
      </c>
    </row>
    <row r="1335" spans="1:10" x14ac:dyDescent="0.25">
      <c r="A1335" s="15">
        <v>2009</v>
      </c>
      <c r="B1335" s="15" t="s">
        <v>0</v>
      </c>
      <c r="C1335" s="15" t="s">
        <v>184</v>
      </c>
      <c r="D1335" s="15" t="s">
        <v>2</v>
      </c>
      <c r="E1335" s="15" t="s">
        <v>115</v>
      </c>
      <c r="F1335" s="16">
        <v>112931709</v>
      </c>
      <c r="G1335" s="17">
        <v>0</v>
      </c>
      <c r="H1335" s="15" t="s">
        <v>117</v>
      </c>
      <c r="I1335" s="17">
        <v>0</v>
      </c>
      <c r="J1335" s="17">
        <v>0</v>
      </c>
    </row>
    <row r="1336" spans="1:10" x14ac:dyDescent="0.25">
      <c r="A1336" s="18">
        <v>2009</v>
      </c>
      <c r="B1336" s="18" t="s">
        <v>0</v>
      </c>
      <c r="C1336" s="18" t="s">
        <v>185</v>
      </c>
      <c r="D1336" s="18" t="s">
        <v>2</v>
      </c>
      <c r="E1336" s="18" t="s">
        <v>115</v>
      </c>
      <c r="F1336" s="19">
        <v>1732408223</v>
      </c>
      <c r="G1336" s="20">
        <v>0</v>
      </c>
      <c r="H1336" s="18" t="s">
        <v>117</v>
      </c>
      <c r="I1336" s="20">
        <v>0</v>
      </c>
      <c r="J1336" s="20">
        <v>0</v>
      </c>
    </row>
    <row r="1337" spans="1:10" ht="24" x14ac:dyDescent="0.25">
      <c r="A1337" s="15">
        <v>2009</v>
      </c>
      <c r="B1337" s="15" t="s">
        <v>0</v>
      </c>
      <c r="C1337" s="15" t="s">
        <v>186</v>
      </c>
      <c r="D1337" s="15" t="s">
        <v>2</v>
      </c>
      <c r="E1337" s="15" t="s">
        <v>115</v>
      </c>
      <c r="F1337" s="16">
        <v>80531817</v>
      </c>
      <c r="G1337" s="17">
        <v>0</v>
      </c>
      <c r="H1337" s="15" t="s">
        <v>117</v>
      </c>
      <c r="I1337" s="17">
        <v>0</v>
      </c>
      <c r="J1337" s="17">
        <v>0</v>
      </c>
    </row>
    <row r="1338" spans="1:10" x14ac:dyDescent="0.25">
      <c r="A1338" s="18">
        <v>2009</v>
      </c>
      <c r="B1338" s="18" t="s">
        <v>0</v>
      </c>
      <c r="C1338" s="18" t="s">
        <v>140</v>
      </c>
      <c r="D1338" s="18" t="s">
        <v>2</v>
      </c>
      <c r="E1338" s="18" t="s">
        <v>115</v>
      </c>
      <c r="F1338" s="19">
        <v>10542286</v>
      </c>
      <c r="G1338" s="20">
        <v>0</v>
      </c>
      <c r="H1338" s="18" t="s">
        <v>117</v>
      </c>
      <c r="I1338" s="20">
        <v>0</v>
      </c>
      <c r="J1338" s="20">
        <v>0</v>
      </c>
    </row>
    <row r="1339" spans="1:10" x14ac:dyDescent="0.25">
      <c r="A1339" s="15">
        <v>2009</v>
      </c>
      <c r="B1339" s="15" t="s">
        <v>0</v>
      </c>
      <c r="C1339" s="15" t="s">
        <v>199</v>
      </c>
      <c r="D1339" s="15" t="s">
        <v>2</v>
      </c>
      <c r="E1339" s="15" t="s">
        <v>115</v>
      </c>
      <c r="F1339" s="16">
        <v>8201529531</v>
      </c>
      <c r="G1339" s="17">
        <v>0</v>
      </c>
      <c r="H1339" s="15" t="s">
        <v>117</v>
      </c>
      <c r="I1339" s="17">
        <v>0</v>
      </c>
      <c r="J1339" s="17">
        <v>0</v>
      </c>
    </row>
    <row r="1340" spans="1:10" x14ac:dyDescent="0.25">
      <c r="A1340" s="18">
        <v>2009</v>
      </c>
      <c r="B1340" s="18" t="s">
        <v>0</v>
      </c>
      <c r="C1340" s="18" t="s">
        <v>187</v>
      </c>
      <c r="D1340" s="18" t="s">
        <v>2</v>
      </c>
      <c r="E1340" s="18" t="s">
        <v>115</v>
      </c>
      <c r="F1340" s="19">
        <v>425347736</v>
      </c>
      <c r="G1340" s="20">
        <v>0</v>
      </c>
      <c r="H1340" s="18" t="s">
        <v>117</v>
      </c>
      <c r="I1340" s="20">
        <v>0</v>
      </c>
      <c r="J1340" s="20">
        <v>0</v>
      </c>
    </row>
    <row r="1341" spans="1:10" x14ac:dyDescent="0.25">
      <c r="A1341" s="15">
        <v>2009</v>
      </c>
      <c r="B1341" s="15" t="s">
        <v>0</v>
      </c>
      <c r="C1341" s="15" t="s">
        <v>224</v>
      </c>
      <c r="D1341" s="15" t="s">
        <v>2</v>
      </c>
      <c r="E1341" s="15" t="s">
        <v>115</v>
      </c>
      <c r="F1341" s="16">
        <v>5355977813</v>
      </c>
      <c r="G1341" s="17">
        <v>0</v>
      </c>
      <c r="H1341" s="15" t="s">
        <v>117</v>
      </c>
      <c r="I1341" s="17">
        <v>0</v>
      </c>
      <c r="J1341" s="17">
        <v>0</v>
      </c>
    </row>
    <row r="1342" spans="1:10" x14ac:dyDescent="0.25">
      <c r="A1342" s="18">
        <v>2009</v>
      </c>
      <c r="B1342" s="18" t="s">
        <v>0</v>
      </c>
      <c r="C1342" s="18" t="s">
        <v>123</v>
      </c>
      <c r="D1342" s="18" t="s">
        <v>2</v>
      </c>
      <c r="E1342" s="18" t="s">
        <v>115</v>
      </c>
      <c r="F1342" s="19">
        <v>5070533314</v>
      </c>
      <c r="G1342" s="20">
        <v>0</v>
      </c>
      <c r="H1342" s="18" t="s">
        <v>117</v>
      </c>
      <c r="I1342" s="20">
        <v>0</v>
      </c>
      <c r="J1342" s="20">
        <v>0</v>
      </c>
    </row>
    <row r="1343" spans="1:10" x14ac:dyDescent="0.25">
      <c r="A1343" s="15">
        <v>2009</v>
      </c>
      <c r="B1343" s="15" t="s">
        <v>0</v>
      </c>
      <c r="C1343" s="15" t="s">
        <v>208</v>
      </c>
      <c r="D1343" s="15" t="s">
        <v>2</v>
      </c>
      <c r="E1343" s="15" t="s">
        <v>115</v>
      </c>
      <c r="F1343" s="16">
        <v>6275811</v>
      </c>
      <c r="G1343" s="17">
        <v>0</v>
      </c>
      <c r="H1343" s="15" t="s">
        <v>117</v>
      </c>
      <c r="I1343" s="17">
        <v>0</v>
      </c>
      <c r="J1343" s="17">
        <v>0</v>
      </c>
    </row>
    <row r="1344" spans="1:10" x14ac:dyDescent="0.25">
      <c r="A1344" s="18">
        <v>2009</v>
      </c>
      <c r="B1344" s="18" t="s">
        <v>0</v>
      </c>
      <c r="C1344" s="18" t="s">
        <v>46</v>
      </c>
      <c r="D1344" s="18" t="s">
        <v>2</v>
      </c>
      <c r="E1344" s="18" t="s">
        <v>115</v>
      </c>
      <c r="F1344" s="19">
        <v>51936562953</v>
      </c>
      <c r="G1344" s="20">
        <v>0</v>
      </c>
      <c r="H1344" s="18" t="s">
        <v>117</v>
      </c>
      <c r="I1344" s="20">
        <v>0</v>
      </c>
      <c r="J1344" s="20">
        <v>0</v>
      </c>
    </row>
    <row r="1345" spans="1:10" x14ac:dyDescent="0.25">
      <c r="A1345" s="15">
        <v>2009</v>
      </c>
      <c r="B1345" s="15" t="s">
        <v>0</v>
      </c>
      <c r="C1345" s="15" t="s">
        <v>223</v>
      </c>
      <c r="D1345" s="15" t="s">
        <v>2</v>
      </c>
      <c r="E1345" s="15" t="s">
        <v>115</v>
      </c>
      <c r="F1345" s="16">
        <v>27255515045</v>
      </c>
      <c r="G1345" s="17">
        <v>0</v>
      </c>
      <c r="H1345" s="15" t="s">
        <v>117</v>
      </c>
      <c r="I1345" s="17">
        <v>0</v>
      </c>
      <c r="J1345" s="17">
        <v>0</v>
      </c>
    </row>
    <row r="1346" spans="1:10" x14ac:dyDescent="0.25">
      <c r="A1346" s="18">
        <v>2009</v>
      </c>
      <c r="B1346" s="18" t="s">
        <v>0</v>
      </c>
      <c r="C1346" s="18" t="s">
        <v>214</v>
      </c>
      <c r="D1346" s="18" t="s">
        <v>2</v>
      </c>
      <c r="E1346" s="18" t="s">
        <v>115</v>
      </c>
      <c r="F1346" s="19">
        <v>3148450</v>
      </c>
      <c r="G1346" s="20">
        <v>0</v>
      </c>
      <c r="H1346" s="18" t="s">
        <v>117</v>
      </c>
      <c r="I1346" s="20">
        <v>0</v>
      </c>
      <c r="J1346" s="20">
        <v>0</v>
      </c>
    </row>
    <row r="1347" spans="1:10" x14ac:dyDescent="0.25">
      <c r="A1347" s="15">
        <v>2009</v>
      </c>
      <c r="B1347" s="15" t="s">
        <v>0</v>
      </c>
      <c r="C1347" s="15" t="s">
        <v>56</v>
      </c>
      <c r="D1347" s="15" t="s">
        <v>2</v>
      </c>
      <c r="E1347" s="15" t="s">
        <v>115</v>
      </c>
      <c r="F1347" s="16">
        <v>14068939729</v>
      </c>
      <c r="G1347" s="17">
        <v>0</v>
      </c>
      <c r="H1347" s="15" t="s">
        <v>117</v>
      </c>
      <c r="I1347" s="17">
        <v>0</v>
      </c>
      <c r="J1347" s="17">
        <v>0</v>
      </c>
    </row>
    <row r="1348" spans="1:10" x14ac:dyDescent="0.25">
      <c r="A1348" s="18">
        <v>2009</v>
      </c>
      <c r="B1348" s="18" t="s">
        <v>0</v>
      </c>
      <c r="C1348" s="18" t="s">
        <v>143</v>
      </c>
      <c r="D1348" s="18" t="s">
        <v>2</v>
      </c>
      <c r="E1348" s="18" t="s">
        <v>115</v>
      </c>
      <c r="F1348" s="19">
        <v>2147169453</v>
      </c>
      <c r="G1348" s="20">
        <v>0</v>
      </c>
      <c r="H1348" s="18" t="s">
        <v>117</v>
      </c>
      <c r="I1348" s="20">
        <v>0</v>
      </c>
      <c r="J1348" s="20">
        <v>0</v>
      </c>
    </row>
    <row r="1349" spans="1:10" x14ac:dyDescent="0.25">
      <c r="A1349" s="15">
        <v>2009</v>
      </c>
      <c r="B1349" s="15" t="s">
        <v>0</v>
      </c>
      <c r="C1349" s="15" t="s">
        <v>57</v>
      </c>
      <c r="D1349" s="15" t="s">
        <v>2</v>
      </c>
      <c r="E1349" s="15" t="s">
        <v>115</v>
      </c>
      <c r="F1349" s="16">
        <v>27650631071</v>
      </c>
      <c r="G1349" s="17">
        <v>0</v>
      </c>
      <c r="H1349" s="15" t="s">
        <v>117</v>
      </c>
      <c r="I1349" s="17">
        <v>0</v>
      </c>
      <c r="J1349" s="17">
        <v>0</v>
      </c>
    </row>
    <row r="1350" spans="1:10" x14ac:dyDescent="0.25">
      <c r="A1350" s="18">
        <v>2009</v>
      </c>
      <c r="B1350" s="18" t="s">
        <v>0</v>
      </c>
      <c r="C1350" s="18" t="s">
        <v>221</v>
      </c>
      <c r="D1350" s="18" t="s">
        <v>2</v>
      </c>
      <c r="E1350" s="18" t="s">
        <v>115</v>
      </c>
      <c r="F1350" s="19">
        <v>37745611</v>
      </c>
      <c r="G1350" s="20">
        <v>0</v>
      </c>
      <c r="H1350" s="18" t="s">
        <v>117</v>
      </c>
      <c r="I1350" s="20">
        <v>0</v>
      </c>
      <c r="J1350" s="20">
        <v>0</v>
      </c>
    </row>
    <row r="1351" spans="1:10" x14ac:dyDescent="0.25">
      <c r="A1351" s="15">
        <v>2009</v>
      </c>
      <c r="B1351" s="15" t="s">
        <v>0</v>
      </c>
      <c r="C1351" s="15" t="s">
        <v>217</v>
      </c>
      <c r="D1351" s="15" t="s">
        <v>2</v>
      </c>
      <c r="E1351" s="15" t="s">
        <v>115</v>
      </c>
      <c r="F1351" s="16">
        <v>18318508</v>
      </c>
      <c r="G1351" s="17">
        <v>0</v>
      </c>
      <c r="H1351" s="15" t="s">
        <v>117</v>
      </c>
      <c r="I1351" s="17">
        <v>0</v>
      </c>
      <c r="J1351" s="17">
        <v>0</v>
      </c>
    </row>
    <row r="1352" spans="1:10" x14ac:dyDescent="0.25">
      <c r="A1352" s="18">
        <v>2009</v>
      </c>
      <c r="B1352" s="18" t="s">
        <v>0</v>
      </c>
      <c r="C1352" s="18" t="s">
        <v>141</v>
      </c>
      <c r="D1352" s="18" t="s">
        <v>2</v>
      </c>
      <c r="E1352" s="18" t="s">
        <v>115</v>
      </c>
      <c r="F1352" s="19">
        <v>38435801947</v>
      </c>
      <c r="G1352" s="20">
        <v>0</v>
      </c>
      <c r="H1352" s="18" t="s">
        <v>117</v>
      </c>
      <c r="I1352" s="20">
        <v>0</v>
      </c>
      <c r="J1352" s="20">
        <v>0</v>
      </c>
    </row>
    <row r="1353" spans="1:10" ht="24" x14ac:dyDescent="0.25">
      <c r="A1353" s="15">
        <v>2009</v>
      </c>
      <c r="B1353" s="15" t="s">
        <v>0</v>
      </c>
      <c r="C1353" s="15" t="s">
        <v>218</v>
      </c>
      <c r="D1353" s="15" t="s">
        <v>2</v>
      </c>
      <c r="E1353" s="15" t="s">
        <v>115</v>
      </c>
      <c r="F1353" s="16">
        <v>20757912</v>
      </c>
      <c r="G1353" s="17">
        <v>0</v>
      </c>
      <c r="H1353" s="15" t="s">
        <v>117</v>
      </c>
      <c r="I1353" s="17">
        <v>0</v>
      </c>
      <c r="J1353" s="17">
        <v>0</v>
      </c>
    </row>
    <row r="1354" spans="1:10" x14ac:dyDescent="0.25">
      <c r="A1354" s="18">
        <v>2009</v>
      </c>
      <c r="B1354" s="18" t="s">
        <v>0</v>
      </c>
      <c r="C1354" s="18" t="s">
        <v>80</v>
      </c>
      <c r="D1354" s="18" t="s">
        <v>2</v>
      </c>
      <c r="E1354" s="18" t="s">
        <v>115</v>
      </c>
      <c r="F1354" s="19">
        <v>39695647589</v>
      </c>
      <c r="G1354" s="20">
        <v>0</v>
      </c>
      <c r="H1354" s="18" t="s">
        <v>117</v>
      </c>
      <c r="I1354" s="20">
        <v>0</v>
      </c>
      <c r="J1354" s="20">
        <v>0</v>
      </c>
    </row>
    <row r="1355" spans="1:10" x14ac:dyDescent="0.25">
      <c r="A1355" s="15">
        <v>2009</v>
      </c>
      <c r="B1355" s="15" t="s">
        <v>0</v>
      </c>
      <c r="C1355" s="15" t="s">
        <v>150</v>
      </c>
      <c r="D1355" s="15" t="s">
        <v>2</v>
      </c>
      <c r="E1355" s="15" t="s">
        <v>115</v>
      </c>
      <c r="F1355" s="16">
        <v>56583100316</v>
      </c>
      <c r="G1355" s="17">
        <v>0</v>
      </c>
      <c r="H1355" s="15" t="s">
        <v>117</v>
      </c>
      <c r="I1355" s="17">
        <v>0</v>
      </c>
      <c r="J1355" s="17">
        <v>0</v>
      </c>
    </row>
    <row r="1356" spans="1:10" x14ac:dyDescent="0.25">
      <c r="A1356" s="18">
        <v>2009</v>
      </c>
      <c r="B1356" s="18" t="s">
        <v>0</v>
      </c>
      <c r="C1356" s="18" t="s">
        <v>195</v>
      </c>
      <c r="D1356" s="18" t="s">
        <v>2</v>
      </c>
      <c r="E1356" s="18" t="s">
        <v>115</v>
      </c>
      <c r="F1356" s="19">
        <v>1087914902</v>
      </c>
      <c r="G1356" s="20">
        <v>0</v>
      </c>
      <c r="H1356" s="18" t="s">
        <v>117</v>
      </c>
      <c r="I1356" s="20">
        <v>0</v>
      </c>
      <c r="J1356" s="20">
        <v>0</v>
      </c>
    </row>
    <row r="1357" spans="1:10" x14ac:dyDescent="0.25">
      <c r="A1357" s="15">
        <v>2009</v>
      </c>
      <c r="B1357" s="15" t="s">
        <v>0</v>
      </c>
      <c r="C1357" s="15" t="s">
        <v>196</v>
      </c>
      <c r="D1357" s="15" t="s">
        <v>2</v>
      </c>
      <c r="E1357" s="15" t="s">
        <v>115</v>
      </c>
      <c r="F1357" s="16">
        <v>45193920241</v>
      </c>
      <c r="G1357" s="17">
        <v>0</v>
      </c>
      <c r="H1357" s="15" t="s">
        <v>117</v>
      </c>
      <c r="I1357" s="17">
        <v>0</v>
      </c>
      <c r="J1357" s="17">
        <v>0</v>
      </c>
    </row>
    <row r="1358" spans="1:10" x14ac:dyDescent="0.25">
      <c r="A1358" s="18">
        <v>2009</v>
      </c>
      <c r="B1358" s="18" t="s">
        <v>0</v>
      </c>
      <c r="C1358" s="18" t="s">
        <v>215</v>
      </c>
      <c r="D1358" s="18" t="s">
        <v>2</v>
      </c>
      <c r="E1358" s="18" t="s">
        <v>115</v>
      </c>
      <c r="F1358" s="19">
        <v>100477876</v>
      </c>
      <c r="G1358" s="20">
        <v>0</v>
      </c>
      <c r="H1358" s="18" t="s">
        <v>117</v>
      </c>
      <c r="I1358" s="20">
        <v>0</v>
      </c>
      <c r="J1358" s="20">
        <v>0</v>
      </c>
    </row>
    <row r="1359" spans="1:10" x14ac:dyDescent="0.25">
      <c r="A1359" s="15">
        <v>2009</v>
      </c>
      <c r="B1359" s="15" t="s">
        <v>0</v>
      </c>
      <c r="C1359" s="15" t="s">
        <v>211</v>
      </c>
      <c r="D1359" s="15" t="s">
        <v>2</v>
      </c>
      <c r="E1359" s="15" t="s">
        <v>115</v>
      </c>
      <c r="F1359" s="16">
        <v>40639411732</v>
      </c>
      <c r="G1359" s="17">
        <v>0</v>
      </c>
      <c r="H1359" s="15" t="s">
        <v>117</v>
      </c>
      <c r="I1359" s="17">
        <v>0</v>
      </c>
      <c r="J1359" s="17">
        <v>0</v>
      </c>
    </row>
    <row r="1360" spans="1:10" x14ac:dyDescent="0.25">
      <c r="A1360" s="18">
        <v>2009</v>
      </c>
      <c r="B1360" s="18" t="s">
        <v>0</v>
      </c>
      <c r="C1360" s="18" t="s">
        <v>6</v>
      </c>
      <c r="D1360" s="18" t="s">
        <v>2</v>
      </c>
      <c r="E1360" s="18" t="s">
        <v>115</v>
      </c>
      <c r="F1360" s="19">
        <v>14688727691</v>
      </c>
      <c r="G1360" s="20">
        <v>0</v>
      </c>
      <c r="H1360" s="18" t="s">
        <v>117</v>
      </c>
      <c r="I1360" s="20">
        <v>0</v>
      </c>
      <c r="J1360" s="20">
        <v>0</v>
      </c>
    </row>
    <row r="1361" spans="1:10" x14ac:dyDescent="0.25">
      <c r="A1361" s="15">
        <v>2009</v>
      </c>
      <c r="B1361" s="15" t="s">
        <v>0</v>
      </c>
      <c r="C1361" s="15" t="s">
        <v>121</v>
      </c>
      <c r="D1361" s="15" t="s">
        <v>2</v>
      </c>
      <c r="E1361" s="15" t="s">
        <v>115</v>
      </c>
      <c r="F1361" s="16">
        <v>55672118600</v>
      </c>
      <c r="G1361" s="17">
        <v>0</v>
      </c>
      <c r="H1361" s="15" t="s">
        <v>117</v>
      </c>
      <c r="I1361" s="17">
        <v>0</v>
      </c>
      <c r="J1361" s="17">
        <v>0</v>
      </c>
    </row>
    <row r="1362" spans="1:10" x14ac:dyDescent="0.25">
      <c r="A1362" s="18">
        <v>2009</v>
      </c>
      <c r="B1362" s="18" t="s">
        <v>0</v>
      </c>
      <c r="C1362" s="18" t="s">
        <v>7</v>
      </c>
      <c r="D1362" s="18" t="s">
        <v>2</v>
      </c>
      <c r="E1362" s="18" t="s">
        <v>115</v>
      </c>
      <c r="F1362" s="19">
        <v>153899575950</v>
      </c>
      <c r="G1362" s="20">
        <v>0</v>
      </c>
      <c r="H1362" s="18" t="s">
        <v>117</v>
      </c>
      <c r="I1362" s="20">
        <v>0</v>
      </c>
      <c r="J1362" s="20">
        <v>0</v>
      </c>
    </row>
    <row r="1363" spans="1:10" x14ac:dyDescent="0.25">
      <c r="A1363" s="15">
        <v>2009</v>
      </c>
      <c r="B1363" s="15" t="s">
        <v>0</v>
      </c>
      <c r="C1363" s="15" t="s">
        <v>8</v>
      </c>
      <c r="D1363" s="15" t="s">
        <v>2</v>
      </c>
      <c r="E1363" s="15" t="s">
        <v>115</v>
      </c>
      <c r="F1363" s="16">
        <v>131387248005</v>
      </c>
      <c r="G1363" s="17">
        <v>0</v>
      </c>
      <c r="H1363" s="15" t="s">
        <v>117</v>
      </c>
      <c r="I1363" s="17">
        <v>0</v>
      </c>
      <c r="J1363" s="17">
        <v>0</v>
      </c>
    </row>
    <row r="1364" spans="1:10" x14ac:dyDescent="0.25">
      <c r="A1364" s="18">
        <v>2009</v>
      </c>
      <c r="B1364" s="18" t="s">
        <v>0</v>
      </c>
      <c r="C1364" s="18" t="s">
        <v>212</v>
      </c>
      <c r="D1364" s="18" t="s">
        <v>2</v>
      </c>
      <c r="E1364" s="18" t="s">
        <v>115</v>
      </c>
      <c r="F1364" s="19">
        <v>584878552</v>
      </c>
      <c r="G1364" s="20">
        <v>0</v>
      </c>
      <c r="H1364" s="18" t="s">
        <v>117</v>
      </c>
      <c r="I1364" s="20">
        <v>0</v>
      </c>
      <c r="J1364" s="20">
        <v>0</v>
      </c>
    </row>
    <row r="1365" spans="1:10" x14ac:dyDescent="0.25">
      <c r="A1365" s="15">
        <v>2009</v>
      </c>
      <c r="B1365" s="15" t="s">
        <v>0</v>
      </c>
      <c r="C1365" s="15" t="s">
        <v>9</v>
      </c>
      <c r="D1365" s="15" t="s">
        <v>2</v>
      </c>
      <c r="E1365" s="15" t="s">
        <v>115</v>
      </c>
      <c r="F1365" s="16">
        <v>8383999812</v>
      </c>
      <c r="G1365" s="17">
        <v>0</v>
      </c>
      <c r="H1365" s="15" t="s">
        <v>117</v>
      </c>
      <c r="I1365" s="17">
        <v>0</v>
      </c>
      <c r="J1365" s="17">
        <v>0</v>
      </c>
    </row>
    <row r="1366" spans="1:10" x14ac:dyDescent="0.25">
      <c r="A1366" s="18">
        <v>2009</v>
      </c>
      <c r="B1366" s="18" t="s">
        <v>0</v>
      </c>
      <c r="C1366" s="18" t="s">
        <v>160</v>
      </c>
      <c r="D1366" s="18" t="s">
        <v>2</v>
      </c>
      <c r="E1366" s="18" t="s">
        <v>115</v>
      </c>
      <c r="F1366" s="19">
        <v>15558633995</v>
      </c>
      <c r="G1366" s="20">
        <v>0</v>
      </c>
      <c r="H1366" s="18" t="s">
        <v>117</v>
      </c>
      <c r="I1366" s="20">
        <v>0</v>
      </c>
      <c r="J1366" s="20">
        <v>0</v>
      </c>
    </row>
    <row r="1367" spans="1:10" x14ac:dyDescent="0.25">
      <c r="A1367" s="15">
        <v>2009</v>
      </c>
      <c r="B1367" s="15" t="s">
        <v>0</v>
      </c>
      <c r="C1367" s="15" t="s">
        <v>10</v>
      </c>
      <c r="D1367" s="15" t="s">
        <v>2</v>
      </c>
      <c r="E1367" s="15" t="s">
        <v>115</v>
      </c>
      <c r="F1367" s="16">
        <v>683989374</v>
      </c>
      <c r="G1367" s="17">
        <v>0</v>
      </c>
      <c r="H1367" s="15" t="s">
        <v>117</v>
      </c>
      <c r="I1367" s="17">
        <v>0</v>
      </c>
      <c r="J1367" s="17">
        <v>0</v>
      </c>
    </row>
    <row r="1368" spans="1:10" x14ac:dyDescent="0.25">
      <c r="A1368" s="18">
        <v>2009</v>
      </c>
      <c r="B1368" s="18" t="s">
        <v>0</v>
      </c>
      <c r="C1368" s="18" t="s">
        <v>11</v>
      </c>
      <c r="D1368" s="18" t="s">
        <v>2</v>
      </c>
      <c r="E1368" s="18" t="s">
        <v>115</v>
      </c>
      <c r="F1368" s="19">
        <v>370879193628</v>
      </c>
      <c r="G1368" s="20">
        <v>0</v>
      </c>
      <c r="H1368" s="18" t="s">
        <v>117</v>
      </c>
      <c r="I1368" s="20">
        <v>0</v>
      </c>
      <c r="J1368" s="20">
        <v>0</v>
      </c>
    </row>
    <row r="1369" spans="1:10" x14ac:dyDescent="0.25">
      <c r="A1369" s="15">
        <v>2009</v>
      </c>
      <c r="B1369" s="15" t="s">
        <v>0</v>
      </c>
      <c r="C1369" s="15" t="s">
        <v>219</v>
      </c>
      <c r="D1369" s="15" t="s">
        <v>2</v>
      </c>
      <c r="E1369" s="15" t="s">
        <v>115</v>
      </c>
      <c r="F1369" s="16">
        <v>495846190</v>
      </c>
      <c r="G1369" s="17">
        <v>0</v>
      </c>
      <c r="H1369" s="15" t="s">
        <v>117</v>
      </c>
      <c r="I1369" s="17">
        <v>0</v>
      </c>
      <c r="J1369" s="17">
        <v>0</v>
      </c>
    </row>
    <row r="1370" spans="1:10" ht="36" x14ac:dyDescent="0.25">
      <c r="A1370" s="18">
        <v>2009</v>
      </c>
      <c r="B1370" s="18" t="s">
        <v>0</v>
      </c>
      <c r="C1370" s="18" t="s">
        <v>152</v>
      </c>
      <c r="D1370" s="18" t="s">
        <v>2</v>
      </c>
      <c r="E1370" s="18" t="s">
        <v>115</v>
      </c>
      <c r="F1370" s="19">
        <v>5296740089</v>
      </c>
      <c r="G1370" s="20">
        <v>0</v>
      </c>
      <c r="H1370" s="18" t="s">
        <v>117</v>
      </c>
      <c r="I1370" s="20">
        <v>0</v>
      </c>
      <c r="J1370" s="20">
        <v>0</v>
      </c>
    </row>
    <row r="1371" spans="1:10" ht="24" x14ac:dyDescent="0.25">
      <c r="A1371" s="15">
        <v>2009</v>
      </c>
      <c r="B1371" s="15" t="s">
        <v>0</v>
      </c>
      <c r="C1371" s="15" t="s">
        <v>12</v>
      </c>
      <c r="D1371" s="15" t="s">
        <v>2</v>
      </c>
      <c r="E1371" s="15" t="s">
        <v>115</v>
      </c>
      <c r="F1371" s="16">
        <v>3953920135</v>
      </c>
      <c r="G1371" s="17">
        <v>0</v>
      </c>
      <c r="H1371" s="15" t="s">
        <v>117</v>
      </c>
      <c r="I1371" s="17">
        <v>0</v>
      </c>
      <c r="J1371" s="17">
        <v>0</v>
      </c>
    </row>
    <row r="1372" spans="1:10" x14ac:dyDescent="0.25">
      <c r="A1372" s="18">
        <v>2009</v>
      </c>
      <c r="B1372" s="18" t="s">
        <v>0</v>
      </c>
      <c r="C1372" s="18" t="s">
        <v>13</v>
      </c>
      <c r="D1372" s="18" t="s">
        <v>2</v>
      </c>
      <c r="E1372" s="18" t="s">
        <v>115</v>
      </c>
      <c r="F1372" s="19">
        <v>152994742805</v>
      </c>
      <c r="G1372" s="20">
        <v>0</v>
      </c>
      <c r="H1372" s="18" t="s">
        <v>117</v>
      </c>
      <c r="I1372" s="20">
        <v>0</v>
      </c>
      <c r="J1372" s="20">
        <v>0</v>
      </c>
    </row>
    <row r="1373" spans="1:10" ht="24" x14ac:dyDescent="0.25">
      <c r="A1373" s="15">
        <v>2009</v>
      </c>
      <c r="B1373" s="15" t="s">
        <v>0</v>
      </c>
      <c r="C1373" s="15" t="s">
        <v>14</v>
      </c>
      <c r="D1373" s="15" t="s">
        <v>2</v>
      </c>
      <c r="E1373" s="15" t="s">
        <v>115</v>
      </c>
      <c r="F1373" s="16">
        <v>7171066465</v>
      </c>
      <c r="G1373" s="17">
        <v>0</v>
      </c>
      <c r="H1373" s="15" t="s">
        <v>117</v>
      </c>
      <c r="I1373" s="17">
        <v>0</v>
      </c>
      <c r="J1373" s="17">
        <v>0</v>
      </c>
    </row>
    <row r="1374" spans="1:10" x14ac:dyDescent="0.25">
      <c r="A1374" s="18">
        <v>2009</v>
      </c>
      <c r="B1374" s="18" t="s">
        <v>0</v>
      </c>
      <c r="C1374" s="18" t="s">
        <v>15</v>
      </c>
      <c r="D1374" s="18" t="s">
        <v>2</v>
      </c>
      <c r="E1374" s="18" t="s">
        <v>115</v>
      </c>
      <c r="F1374" s="19">
        <v>16502519893</v>
      </c>
      <c r="G1374" s="20">
        <v>0</v>
      </c>
      <c r="H1374" s="18" t="s">
        <v>117</v>
      </c>
      <c r="I1374" s="20">
        <v>0</v>
      </c>
      <c r="J1374" s="20">
        <v>0</v>
      </c>
    </row>
    <row r="1375" spans="1:10" x14ac:dyDescent="0.25">
      <c r="A1375" s="15">
        <v>2009</v>
      </c>
      <c r="B1375" s="15" t="s">
        <v>0</v>
      </c>
      <c r="C1375" s="15" t="s">
        <v>16</v>
      </c>
      <c r="D1375" s="15" t="s">
        <v>2</v>
      </c>
      <c r="E1375" s="15" t="s">
        <v>115</v>
      </c>
      <c r="F1375" s="16">
        <v>21304172900</v>
      </c>
      <c r="G1375" s="17">
        <v>0</v>
      </c>
      <c r="H1375" s="15" t="s">
        <v>117</v>
      </c>
      <c r="I1375" s="17">
        <v>0</v>
      </c>
      <c r="J1375" s="17">
        <v>0</v>
      </c>
    </row>
    <row r="1376" spans="1:10" x14ac:dyDescent="0.25">
      <c r="A1376" s="18">
        <v>2009</v>
      </c>
      <c r="B1376" s="18" t="s">
        <v>0</v>
      </c>
      <c r="C1376" s="18" t="s">
        <v>207</v>
      </c>
      <c r="D1376" s="18" t="s">
        <v>2</v>
      </c>
      <c r="E1376" s="18" t="s">
        <v>115</v>
      </c>
      <c r="F1376" s="19">
        <v>4992009584</v>
      </c>
      <c r="G1376" s="20">
        <v>0</v>
      </c>
      <c r="H1376" s="18" t="s">
        <v>117</v>
      </c>
      <c r="I1376" s="20">
        <v>0</v>
      </c>
      <c r="J1376" s="20">
        <v>0</v>
      </c>
    </row>
    <row r="1377" spans="1:10" x14ac:dyDescent="0.25">
      <c r="A1377" s="15">
        <v>2009</v>
      </c>
      <c r="B1377" s="15" t="s">
        <v>0</v>
      </c>
      <c r="C1377" s="15" t="s">
        <v>17</v>
      </c>
      <c r="D1377" s="15" t="s">
        <v>2</v>
      </c>
      <c r="E1377" s="15" t="s">
        <v>115</v>
      </c>
      <c r="F1377" s="16">
        <v>315176831385</v>
      </c>
      <c r="G1377" s="17">
        <v>0</v>
      </c>
      <c r="H1377" s="15" t="s">
        <v>117</v>
      </c>
      <c r="I1377" s="17">
        <v>0</v>
      </c>
      <c r="J1377" s="17">
        <v>0</v>
      </c>
    </row>
    <row r="1378" spans="1:10" x14ac:dyDescent="0.25">
      <c r="A1378" s="18">
        <v>2009</v>
      </c>
      <c r="B1378" s="18" t="s">
        <v>0</v>
      </c>
      <c r="C1378" s="18" t="s">
        <v>144</v>
      </c>
      <c r="D1378" s="18" t="s">
        <v>2</v>
      </c>
      <c r="E1378" s="18" t="s">
        <v>115</v>
      </c>
      <c r="F1378" s="19">
        <v>171304150</v>
      </c>
      <c r="G1378" s="20">
        <v>0</v>
      </c>
      <c r="H1378" s="18" t="s">
        <v>117</v>
      </c>
      <c r="I1378" s="20">
        <v>0</v>
      </c>
      <c r="J1378" s="20">
        <v>0</v>
      </c>
    </row>
    <row r="1379" spans="1:10" x14ac:dyDescent="0.25">
      <c r="A1379" s="15">
        <v>2009</v>
      </c>
      <c r="B1379" s="15" t="s">
        <v>0</v>
      </c>
      <c r="C1379" s="15" t="s">
        <v>18</v>
      </c>
      <c r="D1379" s="15" t="s">
        <v>2</v>
      </c>
      <c r="E1379" s="15" t="s">
        <v>115</v>
      </c>
      <c r="F1379" s="16">
        <v>7121490779</v>
      </c>
      <c r="G1379" s="17">
        <v>0</v>
      </c>
      <c r="H1379" s="15" t="s">
        <v>117</v>
      </c>
      <c r="I1379" s="17">
        <v>0</v>
      </c>
      <c r="J1379" s="17">
        <v>0</v>
      </c>
    </row>
    <row r="1380" spans="1:10" x14ac:dyDescent="0.25">
      <c r="A1380" s="18">
        <v>2009</v>
      </c>
      <c r="B1380" s="18" t="s">
        <v>0</v>
      </c>
      <c r="C1380" s="18" t="s">
        <v>133</v>
      </c>
      <c r="D1380" s="18" t="s">
        <v>2</v>
      </c>
      <c r="E1380" s="18" t="s">
        <v>115</v>
      </c>
      <c r="F1380" s="19">
        <v>55458960013</v>
      </c>
      <c r="G1380" s="20">
        <v>0</v>
      </c>
      <c r="H1380" s="18" t="s">
        <v>117</v>
      </c>
      <c r="I1380" s="20">
        <v>0</v>
      </c>
      <c r="J1380" s="20">
        <v>0</v>
      </c>
    </row>
    <row r="1381" spans="1:10" x14ac:dyDescent="0.25">
      <c r="A1381" s="15">
        <v>2009</v>
      </c>
      <c r="B1381" s="15" t="s">
        <v>0</v>
      </c>
      <c r="C1381" s="15" t="s">
        <v>19</v>
      </c>
      <c r="D1381" s="15" t="s">
        <v>2</v>
      </c>
      <c r="E1381" s="15" t="s">
        <v>115</v>
      </c>
      <c r="F1381" s="16">
        <v>1201646758080</v>
      </c>
      <c r="G1381" s="17">
        <v>0</v>
      </c>
      <c r="H1381" s="15" t="s">
        <v>117</v>
      </c>
      <c r="I1381" s="17">
        <v>0</v>
      </c>
      <c r="J1381" s="17">
        <v>0</v>
      </c>
    </row>
    <row r="1382" spans="1:10" x14ac:dyDescent="0.25">
      <c r="A1382" s="18">
        <v>2009</v>
      </c>
      <c r="B1382" s="18" t="s">
        <v>0</v>
      </c>
      <c r="C1382" s="18" t="s">
        <v>20</v>
      </c>
      <c r="D1382" s="18" t="s">
        <v>2</v>
      </c>
      <c r="E1382" s="18" t="s">
        <v>115</v>
      </c>
      <c r="F1382" s="19">
        <v>32852985837</v>
      </c>
      <c r="G1382" s="20">
        <v>0</v>
      </c>
      <c r="H1382" s="18" t="s">
        <v>117</v>
      </c>
      <c r="I1382" s="20">
        <v>0</v>
      </c>
      <c r="J1382" s="20">
        <v>0</v>
      </c>
    </row>
    <row r="1383" spans="1:10" x14ac:dyDescent="0.25">
      <c r="A1383" s="15">
        <v>2009</v>
      </c>
      <c r="B1383" s="15" t="s">
        <v>0</v>
      </c>
      <c r="C1383" s="15" t="s">
        <v>159</v>
      </c>
      <c r="D1383" s="15" t="s">
        <v>2</v>
      </c>
      <c r="E1383" s="15" t="s">
        <v>115</v>
      </c>
      <c r="F1383" s="16">
        <v>6780235</v>
      </c>
      <c r="G1383" s="17">
        <v>0</v>
      </c>
      <c r="H1383" s="15" t="s">
        <v>117</v>
      </c>
      <c r="I1383" s="17">
        <v>0</v>
      </c>
      <c r="J1383" s="17">
        <v>0</v>
      </c>
    </row>
    <row r="1384" spans="1:10" x14ac:dyDescent="0.25">
      <c r="A1384" s="18">
        <v>2009</v>
      </c>
      <c r="B1384" s="18" t="s">
        <v>0</v>
      </c>
      <c r="C1384" s="18" t="s">
        <v>21</v>
      </c>
      <c r="D1384" s="18" t="s">
        <v>2</v>
      </c>
      <c r="E1384" s="18" t="s">
        <v>115</v>
      </c>
      <c r="F1384" s="19">
        <v>8836344677</v>
      </c>
      <c r="G1384" s="20">
        <v>0</v>
      </c>
      <c r="H1384" s="18" t="s">
        <v>117</v>
      </c>
      <c r="I1384" s="20">
        <v>0</v>
      </c>
      <c r="J1384" s="20">
        <v>0</v>
      </c>
    </row>
    <row r="1385" spans="1:10" x14ac:dyDescent="0.25">
      <c r="A1385" s="15">
        <v>2009</v>
      </c>
      <c r="B1385" s="15" t="s">
        <v>0</v>
      </c>
      <c r="C1385" s="15" t="s">
        <v>22</v>
      </c>
      <c r="D1385" s="15" t="s">
        <v>2</v>
      </c>
      <c r="E1385" s="15" t="s">
        <v>115</v>
      </c>
      <c r="F1385" s="16">
        <v>10491835496</v>
      </c>
      <c r="G1385" s="17">
        <v>0</v>
      </c>
      <c r="H1385" s="15" t="s">
        <v>117</v>
      </c>
      <c r="I1385" s="17">
        <v>0</v>
      </c>
      <c r="J1385" s="17">
        <v>0</v>
      </c>
    </row>
    <row r="1386" spans="1:10" x14ac:dyDescent="0.25">
      <c r="A1386" s="18">
        <v>2009</v>
      </c>
      <c r="B1386" s="18" t="s">
        <v>0</v>
      </c>
      <c r="C1386" s="18" t="s">
        <v>23</v>
      </c>
      <c r="D1386" s="18" t="s">
        <v>2</v>
      </c>
      <c r="E1386" s="18" t="s">
        <v>115</v>
      </c>
      <c r="F1386" s="19">
        <v>1350948810</v>
      </c>
      <c r="G1386" s="20">
        <v>0</v>
      </c>
      <c r="H1386" s="18" t="s">
        <v>117</v>
      </c>
      <c r="I1386" s="20">
        <v>0</v>
      </c>
      <c r="J1386" s="20">
        <v>0</v>
      </c>
    </row>
    <row r="1387" spans="1:10" x14ac:dyDescent="0.25">
      <c r="A1387" s="15">
        <v>2009</v>
      </c>
      <c r="B1387" s="15" t="s">
        <v>0</v>
      </c>
      <c r="C1387" s="15" t="s">
        <v>24</v>
      </c>
      <c r="D1387" s="15" t="s">
        <v>2</v>
      </c>
      <c r="E1387" s="15" t="s">
        <v>115</v>
      </c>
      <c r="F1387" s="16">
        <v>112884321338</v>
      </c>
      <c r="G1387" s="17">
        <v>0</v>
      </c>
      <c r="H1387" s="15" t="s">
        <v>117</v>
      </c>
      <c r="I1387" s="17">
        <v>0</v>
      </c>
      <c r="J1387" s="17">
        <v>0</v>
      </c>
    </row>
    <row r="1388" spans="1:10" x14ac:dyDescent="0.25">
      <c r="A1388" s="18">
        <v>2009</v>
      </c>
      <c r="B1388" s="18" t="s">
        <v>0</v>
      </c>
      <c r="C1388" s="18" t="s">
        <v>25</v>
      </c>
      <c r="D1388" s="18" t="s">
        <v>2</v>
      </c>
      <c r="E1388" s="18" t="s">
        <v>115</v>
      </c>
      <c r="F1388" s="19">
        <v>92090687343</v>
      </c>
      <c r="G1388" s="20">
        <v>0</v>
      </c>
      <c r="H1388" s="18" t="s">
        <v>117</v>
      </c>
      <c r="I1388" s="20">
        <v>0</v>
      </c>
      <c r="J1388" s="20">
        <v>0</v>
      </c>
    </row>
    <row r="1389" spans="1:10" x14ac:dyDescent="0.25">
      <c r="A1389" s="15">
        <v>2009</v>
      </c>
      <c r="B1389" s="15" t="s">
        <v>0</v>
      </c>
      <c r="C1389" s="15" t="s">
        <v>153</v>
      </c>
      <c r="D1389" s="15" t="s">
        <v>2</v>
      </c>
      <c r="E1389" s="15" t="s">
        <v>115</v>
      </c>
      <c r="F1389" s="16">
        <v>33486434</v>
      </c>
      <c r="G1389" s="17">
        <v>0</v>
      </c>
      <c r="H1389" s="15" t="s">
        <v>117</v>
      </c>
      <c r="I1389" s="17">
        <v>0</v>
      </c>
      <c r="J1389" s="17">
        <v>0</v>
      </c>
    </row>
    <row r="1390" spans="1:10" x14ac:dyDescent="0.25">
      <c r="A1390" s="18">
        <v>2009</v>
      </c>
      <c r="B1390" s="18" t="s">
        <v>0</v>
      </c>
      <c r="C1390" s="18" t="s">
        <v>26</v>
      </c>
      <c r="D1390" s="18" t="s">
        <v>2</v>
      </c>
      <c r="E1390" s="18" t="s">
        <v>115</v>
      </c>
      <c r="F1390" s="19">
        <v>4374407643</v>
      </c>
      <c r="G1390" s="20">
        <v>0</v>
      </c>
      <c r="H1390" s="18" t="s">
        <v>117</v>
      </c>
      <c r="I1390" s="20">
        <v>0</v>
      </c>
      <c r="J1390" s="20">
        <v>0</v>
      </c>
    </row>
    <row r="1391" spans="1:10" x14ac:dyDescent="0.25">
      <c r="A1391" s="15">
        <v>2009</v>
      </c>
      <c r="B1391" s="15" t="s">
        <v>0</v>
      </c>
      <c r="C1391" s="15" t="s">
        <v>134</v>
      </c>
      <c r="D1391" s="15" t="s">
        <v>2</v>
      </c>
      <c r="E1391" s="15" t="s">
        <v>115</v>
      </c>
      <c r="F1391" s="16">
        <v>13863049882</v>
      </c>
      <c r="G1391" s="17">
        <v>0</v>
      </c>
      <c r="H1391" s="15" t="s">
        <v>117</v>
      </c>
      <c r="I1391" s="17">
        <v>0</v>
      </c>
      <c r="J1391" s="17">
        <v>0</v>
      </c>
    </row>
    <row r="1392" spans="1:10" x14ac:dyDescent="0.25">
      <c r="A1392" s="18">
        <v>2009</v>
      </c>
      <c r="B1392" s="18" t="s">
        <v>0</v>
      </c>
      <c r="C1392" s="18" t="s">
        <v>27</v>
      </c>
      <c r="D1392" s="18" t="s">
        <v>2</v>
      </c>
      <c r="E1392" s="18" t="s">
        <v>115</v>
      </c>
      <c r="F1392" s="19">
        <v>3866080098</v>
      </c>
      <c r="G1392" s="20">
        <v>0</v>
      </c>
      <c r="H1392" s="18" t="s">
        <v>117</v>
      </c>
      <c r="I1392" s="20">
        <v>0</v>
      </c>
      <c r="J1392" s="20">
        <v>0</v>
      </c>
    </row>
    <row r="1393" spans="1:10" x14ac:dyDescent="0.25">
      <c r="A1393" s="15">
        <v>2009</v>
      </c>
      <c r="B1393" s="15" t="s">
        <v>0</v>
      </c>
      <c r="C1393" s="15" t="s">
        <v>135</v>
      </c>
      <c r="D1393" s="15" t="s">
        <v>2</v>
      </c>
      <c r="E1393" s="15" t="s">
        <v>115</v>
      </c>
      <c r="F1393" s="16">
        <v>1618165976</v>
      </c>
      <c r="G1393" s="17">
        <v>0</v>
      </c>
      <c r="H1393" s="15" t="s">
        <v>117</v>
      </c>
      <c r="I1393" s="17">
        <v>0</v>
      </c>
      <c r="J1393" s="17">
        <v>0</v>
      </c>
    </row>
    <row r="1394" spans="1:10" x14ac:dyDescent="0.25">
      <c r="A1394" s="18">
        <v>2009</v>
      </c>
      <c r="B1394" s="18" t="s">
        <v>0</v>
      </c>
      <c r="C1394" s="18" t="s">
        <v>28</v>
      </c>
      <c r="D1394" s="18" t="s">
        <v>2</v>
      </c>
      <c r="E1394" s="18" t="s">
        <v>115</v>
      </c>
      <c r="F1394" s="19">
        <v>10445840389</v>
      </c>
      <c r="G1394" s="20">
        <v>0</v>
      </c>
      <c r="H1394" s="18" t="s">
        <v>117</v>
      </c>
      <c r="I1394" s="20">
        <v>0</v>
      </c>
      <c r="J1394" s="20">
        <v>0</v>
      </c>
    </row>
    <row r="1395" spans="1:10" x14ac:dyDescent="0.25">
      <c r="A1395" s="15">
        <v>2009</v>
      </c>
      <c r="B1395" s="15" t="s">
        <v>0</v>
      </c>
      <c r="C1395" s="15" t="s">
        <v>225</v>
      </c>
      <c r="D1395" s="15" t="s">
        <v>2</v>
      </c>
      <c r="E1395" s="15" t="s">
        <v>115</v>
      </c>
      <c r="F1395" s="16">
        <v>761743826</v>
      </c>
      <c r="G1395" s="17">
        <v>0</v>
      </c>
      <c r="H1395" s="15" t="s">
        <v>117</v>
      </c>
      <c r="I1395" s="17">
        <v>0</v>
      </c>
      <c r="J1395" s="17">
        <v>0</v>
      </c>
    </row>
    <row r="1396" spans="1:10" x14ac:dyDescent="0.25">
      <c r="A1396" s="18">
        <v>2009</v>
      </c>
      <c r="B1396" s="18" t="s">
        <v>0</v>
      </c>
      <c r="C1396" s="18" t="s">
        <v>29</v>
      </c>
      <c r="D1396" s="18" t="s">
        <v>2</v>
      </c>
      <c r="E1396" s="18" t="s">
        <v>115</v>
      </c>
      <c r="F1396" s="19">
        <v>628674985</v>
      </c>
      <c r="G1396" s="20">
        <v>0</v>
      </c>
      <c r="H1396" s="18" t="s">
        <v>117</v>
      </c>
      <c r="I1396" s="20">
        <v>0</v>
      </c>
      <c r="J1396" s="20">
        <v>0</v>
      </c>
    </row>
    <row r="1397" spans="1:10" x14ac:dyDescent="0.25">
      <c r="A1397" s="15">
        <v>2009</v>
      </c>
      <c r="B1397" s="15" t="s">
        <v>0</v>
      </c>
      <c r="C1397" s="15" t="s">
        <v>30</v>
      </c>
      <c r="D1397" s="15" t="s">
        <v>2</v>
      </c>
      <c r="E1397" s="15" t="s">
        <v>115</v>
      </c>
      <c r="F1397" s="16">
        <v>62860482542</v>
      </c>
      <c r="G1397" s="17">
        <v>0</v>
      </c>
      <c r="H1397" s="15" t="s">
        <v>117</v>
      </c>
      <c r="I1397" s="17">
        <v>0</v>
      </c>
      <c r="J1397" s="17">
        <v>0</v>
      </c>
    </row>
    <row r="1398" spans="1:10" x14ac:dyDescent="0.25">
      <c r="A1398" s="18">
        <v>2009</v>
      </c>
      <c r="B1398" s="18" t="s">
        <v>0</v>
      </c>
      <c r="C1398" s="18" t="s">
        <v>31</v>
      </c>
      <c r="D1398" s="18" t="s">
        <v>2</v>
      </c>
      <c r="E1398" s="18" t="s">
        <v>115</v>
      </c>
      <c r="F1398" s="19">
        <v>464112810974</v>
      </c>
      <c r="G1398" s="20">
        <v>0</v>
      </c>
      <c r="H1398" s="18" t="s">
        <v>117</v>
      </c>
      <c r="I1398" s="20">
        <v>0</v>
      </c>
      <c r="J1398" s="20">
        <v>0</v>
      </c>
    </row>
    <row r="1399" spans="1:10" x14ac:dyDescent="0.25">
      <c r="A1399" s="15">
        <v>2009</v>
      </c>
      <c r="B1399" s="15" t="s">
        <v>0</v>
      </c>
      <c r="C1399" s="15" t="s">
        <v>213</v>
      </c>
      <c r="D1399" s="15" t="s">
        <v>2</v>
      </c>
      <c r="E1399" s="15" t="s">
        <v>115</v>
      </c>
      <c r="F1399" s="16">
        <v>148270991</v>
      </c>
      <c r="G1399" s="17">
        <v>0</v>
      </c>
      <c r="H1399" s="15" t="s">
        <v>117</v>
      </c>
      <c r="I1399" s="17">
        <v>0</v>
      </c>
      <c r="J1399" s="17">
        <v>0</v>
      </c>
    </row>
    <row r="1400" spans="1:10" x14ac:dyDescent="0.25">
      <c r="A1400" s="18">
        <v>2009</v>
      </c>
      <c r="B1400" s="18" t="s">
        <v>0</v>
      </c>
      <c r="C1400" s="18" t="s">
        <v>226</v>
      </c>
      <c r="D1400" s="18" t="s">
        <v>2</v>
      </c>
      <c r="E1400" s="18" t="s">
        <v>115</v>
      </c>
      <c r="F1400" s="19">
        <v>363708835</v>
      </c>
      <c r="G1400" s="20">
        <v>0</v>
      </c>
      <c r="H1400" s="18" t="s">
        <v>117</v>
      </c>
      <c r="I1400" s="20">
        <v>0</v>
      </c>
      <c r="J1400" s="20">
        <v>0</v>
      </c>
    </row>
    <row r="1401" spans="1:10" x14ac:dyDescent="0.25">
      <c r="A1401" s="15">
        <v>2009</v>
      </c>
      <c r="B1401" s="15" t="s">
        <v>0</v>
      </c>
      <c r="C1401" s="15" t="s">
        <v>32</v>
      </c>
      <c r="D1401" s="15" t="s">
        <v>2</v>
      </c>
      <c r="E1401" s="15" t="s">
        <v>115</v>
      </c>
      <c r="F1401" s="16">
        <v>1133629367</v>
      </c>
      <c r="G1401" s="17">
        <v>0</v>
      </c>
      <c r="H1401" s="15" t="s">
        <v>117</v>
      </c>
      <c r="I1401" s="17">
        <v>0</v>
      </c>
      <c r="J1401" s="17">
        <v>0</v>
      </c>
    </row>
    <row r="1402" spans="1:10" x14ac:dyDescent="0.25">
      <c r="A1402" s="18">
        <v>2009</v>
      </c>
      <c r="B1402" s="18" t="s">
        <v>0</v>
      </c>
      <c r="C1402" s="18" t="s">
        <v>33</v>
      </c>
      <c r="D1402" s="18" t="s">
        <v>2</v>
      </c>
      <c r="E1402" s="18" t="s">
        <v>115</v>
      </c>
      <c r="F1402" s="19">
        <v>518355482</v>
      </c>
      <c r="G1402" s="20">
        <v>0</v>
      </c>
      <c r="H1402" s="18" t="s">
        <v>117</v>
      </c>
      <c r="I1402" s="20">
        <v>0</v>
      </c>
      <c r="J1402" s="20">
        <v>0</v>
      </c>
    </row>
    <row r="1403" spans="1:10" x14ac:dyDescent="0.25">
      <c r="A1403" s="15">
        <v>2009</v>
      </c>
      <c r="B1403" s="15" t="s">
        <v>0</v>
      </c>
      <c r="C1403" s="15" t="s">
        <v>34</v>
      </c>
      <c r="D1403" s="15" t="s">
        <v>2</v>
      </c>
      <c r="E1403" s="15" t="s">
        <v>115</v>
      </c>
      <c r="F1403" s="16">
        <v>1127839933000</v>
      </c>
      <c r="G1403" s="17">
        <v>0</v>
      </c>
      <c r="H1403" s="15" t="s">
        <v>117</v>
      </c>
      <c r="I1403" s="17">
        <v>0</v>
      </c>
      <c r="J1403" s="17">
        <v>0</v>
      </c>
    </row>
    <row r="1404" spans="1:10" x14ac:dyDescent="0.25">
      <c r="A1404" s="18">
        <v>2009</v>
      </c>
      <c r="B1404" s="18" t="s">
        <v>0</v>
      </c>
      <c r="C1404" s="18" t="s">
        <v>35</v>
      </c>
      <c r="D1404" s="18" t="s">
        <v>2</v>
      </c>
      <c r="E1404" s="18" t="s">
        <v>115</v>
      </c>
      <c r="F1404" s="19">
        <v>24236625001</v>
      </c>
      <c r="G1404" s="20">
        <v>0</v>
      </c>
      <c r="H1404" s="18" t="s">
        <v>117</v>
      </c>
      <c r="I1404" s="20">
        <v>0</v>
      </c>
      <c r="J1404" s="20">
        <v>0</v>
      </c>
    </row>
    <row r="1405" spans="1:10" x14ac:dyDescent="0.25">
      <c r="A1405" s="15">
        <v>2009</v>
      </c>
      <c r="B1405" s="15" t="s">
        <v>0</v>
      </c>
      <c r="C1405" s="15" t="s">
        <v>209</v>
      </c>
      <c r="D1405" s="15" t="s">
        <v>2</v>
      </c>
      <c r="E1405" s="15" t="s">
        <v>115</v>
      </c>
      <c r="F1405" s="16">
        <v>371560136</v>
      </c>
      <c r="G1405" s="17">
        <v>0</v>
      </c>
      <c r="H1405" s="15" t="s">
        <v>117</v>
      </c>
      <c r="I1405" s="17">
        <v>0</v>
      </c>
      <c r="J1405" s="17">
        <v>0</v>
      </c>
    </row>
    <row r="1406" spans="1:10" x14ac:dyDescent="0.25">
      <c r="A1406" s="18">
        <v>2009</v>
      </c>
      <c r="B1406" s="18" t="s">
        <v>0</v>
      </c>
      <c r="C1406" s="18" t="s">
        <v>36</v>
      </c>
      <c r="D1406" s="18" t="s">
        <v>2</v>
      </c>
      <c r="E1406" s="18" t="s">
        <v>115</v>
      </c>
      <c r="F1406" s="19">
        <v>7208585980</v>
      </c>
      <c r="G1406" s="20">
        <v>0</v>
      </c>
      <c r="H1406" s="18" t="s">
        <v>117</v>
      </c>
      <c r="I1406" s="20">
        <v>0</v>
      </c>
      <c r="J1406" s="20">
        <v>0</v>
      </c>
    </row>
    <row r="1407" spans="1:10" x14ac:dyDescent="0.25">
      <c r="A1407" s="15">
        <v>2009</v>
      </c>
      <c r="B1407" s="15" t="s">
        <v>0</v>
      </c>
      <c r="C1407" s="15" t="s">
        <v>1</v>
      </c>
      <c r="D1407" s="15" t="s">
        <v>2</v>
      </c>
      <c r="E1407" s="15" t="s">
        <v>115</v>
      </c>
      <c r="F1407" s="16">
        <v>788385151</v>
      </c>
      <c r="G1407" s="17">
        <v>0</v>
      </c>
      <c r="H1407" s="15" t="s">
        <v>117</v>
      </c>
      <c r="I1407" s="17">
        <v>0</v>
      </c>
      <c r="J1407" s="17">
        <v>0</v>
      </c>
    </row>
    <row r="1408" spans="1:10" x14ac:dyDescent="0.25">
      <c r="A1408" s="18">
        <v>2009</v>
      </c>
      <c r="B1408" s="18" t="s">
        <v>0</v>
      </c>
      <c r="C1408" s="18" t="s">
        <v>37</v>
      </c>
      <c r="D1408" s="18" t="s">
        <v>2</v>
      </c>
      <c r="E1408" s="18" t="s">
        <v>115</v>
      </c>
      <c r="F1408" s="19">
        <v>2595325387</v>
      </c>
      <c r="G1408" s="20">
        <v>0</v>
      </c>
      <c r="H1408" s="18" t="s">
        <v>117</v>
      </c>
      <c r="I1408" s="20">
        <v>0</v>
      </c>
      <c r="J1408" s="20">
        <v>0</v>
      </c>
    </row>
    <row r="1409" spans="1:10" ht="24" x14ac:dyDescent="0.25">
      <c r="A1409" s="15">
        <v>2009</v>
      </c>
      <c r="B1409" s="15" t="s">
        <v>0</v>
      </c>
      <c r="C1409" s="15" t="s">
        <v>38</v>
      </c>
      <c r="D1409" s="15" t="s">
        <v>2</v>
      </c>
      <c r="E1409" s="15" t="s">
        <v>115</v>
      </c>
      <c r="F1409" s="16">
        <v>329421934952</v>
      </c>
      <c r="G1409" s="17">
        <v>0</v>
      </c>
      <c r="H1409" s="15" t="s">
        <v>117</v>
      </c>
      <c r="I1409" s="17">
        <v>0</v>
      </c>
      <c r="J1409" s="17">
        <v>0</v>
      </c>
    </row>
    <row r="1410" spans="1:10" x14ac:dyDescent="0.25">
      <c r="A1410" s="18">
        <v>2009</v>
      </c>
      <c r="B1410" s="18" t="s">
        <v>0</v>
      </c>
      <c r="C1410" s="18" t="s">
        <v>39</v>
      </c>
      <c r="D1410" s="18" t="s">
        <v>2</v>
      </c>
      <c r="E1410" s="18" t="s">
        <v>115</v>
      </c>
      <c r="F1410" s="19">
        <v>82571847000</v>
      </c>
      <c r="G1410" s="20">
        <v>0</v>
      </c>
      <c r="H1410" s="18" t="s">
        <v>117</v>
      </c>
      <c r="I1410" s="20">
        <v>0</v>
      </c>
      <c r="J1410" s="20">
        <v>0</v>
      </c>
    </row>
    <row r="1411" spans="1:10" x14ac:dyDescent="0.25">
      <c r="A1411" s="15">
        <v>2009</v>
      </c>
      <c r="B1411" s="15" t="s">
        <v>0</v>
      </c>
      <c r="C1411" s="15" t="s">
        <v>154</v>
      </c>
      <c r="D1411" s="15" t="s">
        <v>2</v>
      </c>
      <c r="E1411" s="15" t="s">
        <v>115</v>
      </c>
      <c r="F1411" s="16">
        <v>4056961689</v>
      </c>
      <c r="G1411" s="17">
        <v>0</v>
      </c>
      <c r="H1411" s="15" t="s">
        <v>117</v>
      </c>
      <c r="I1411" s="17">
        <v>0</v>
      </c>
      <c r="J1411" s="17">
        <v>0</v>
      </c>
    </row>
    <row r="1412" spans="1:10" x14ac:dyDescent="0.25">
      <c r="A1412" s="18">
        <v>2009</v>
      </c>
      <c r="B1412" s="18" t="s">
        <v>0</v>
      </c>
      <c r="C1412" s="18" t="s">
        <v>147</v>
      </c>
      <c r="D1412" s="18" t="s">
        <v>2</v>
      </c>
      <c r="E1412" s="18" t="s">
        <v>115</v>
      </c>
      <c r="F1412" s="19">
        <v>116894674172</v>
      </c>
      <c r="G1412" s="20">
        <v>0</v>
      </c>
      <c r="H1412" s="18" t="s">
        <v>117</v>
      </c>
      <c r="I1412" s="20">
        <v>0</v>
      </c>
      <c r="J1412" s="20">
        <v>0</v>
      </c>
    </row>
    <row r="1413" spans="1:10" x14ac:dyDescent="0.25">
      <c r="A1413" s="15">
        <v>2009</v>
      </c>
      <c r="B1413" s="15" t="s">
        <v>0</v>
      </c>
      <c r="C1413" s="15" t="s">
        <v>148</v>
      </c>
      <c r="D1413" s="15" t="s">
        <v>2</v>
      </c>
      <c r="E1413" s="15" t="s">
        <v>115</v>
      </c>
      <c r="F1413" s="16">
        <v>47934614000</v>
      </c>
      <c r="G1413" s="17">
        <v>0</v>
      </c>
      <c r="H1413" s="15" t="s">
        <v>117</v>
      </c>
      <c r="I1413" s="17">
        <v>0</v>
      </c>
      <c r="J1413" s="17">
        <v>0</v>
      </c>
    </row>
    <row r="1414" spans="1:10" x14ac:dyDescent="0.25">
      <c r="A1414" s="18">
        <v>2009</v>
      </c>
      <c r="B1414" s="18" t="s">
        <v>0</v>
      </c>
      <c r="C1414" s="18" t="s">
        <v>42</v>
      </c>
      <c r="D1414" s="18" t="s">
        <v>2</v>
      </c>
      <c r="E1414" s="18" t="s">
        <v>115</v>
      </c>
      <c r="F1414" s="19">
        <v>406479126912</v>
      </c>
      <c r="G1414" s="20">
        <v>0</v>
      </c>
      <c r="H1414" s="18" t="s">
        <v>117</v>
      </c>
      <c r="I1414" s="20">
        <v>0</v>
      </c>
      <c r="J1414" s="20">
        <v>0</v>
      </c>
    </row>
    <row r="1415" spans="1:10" x14ac:dyDescent="0.25">
      <c r="A1415" s="15">
        <v>2009</v>
      </c>
      <c r="B1415" s="15" t="s">
        <v>0</v>
      </c>
      <c r="C1415" s="15" t="s">
        <v>142</v>
      </c>
      <c r="D1415" s="15" t="s">
        <v>2</v>
      </c>
      <c r="E1415" s="15" t="s">
        <v>115</v>
      </c>
      <c r="F1415" s="16">
        <v>10280077341</v>
      </c>
      <c r="G1415" s="17">
        <v>0</v>
      </c>
      <c r="H1415" s="15" t="s">
        <v>117</v>
      </c>
      <c r="I1415" s="17">
        <v>0</v>
      </c>
      <c r="J1415" s="17">
        <v>0</v>
      </c>
    </row>
    <row r="1416" spans="1:10" x14ac:dyDescent="0.25">
      <c r="A1416" s="18">
        <v>2009</v>
      </c>
      <c r="B1416" s="18" t="s">
        <v>0</v>
      </c>
      <c r="C1416" s="18" t="s">
        <v>155</v>
      </c>
      <c r="D1416" s="18" t="s">
        <v>2</v>
      </c>
      <c r="E1416" s="18" t="s">
        <v>115</v>
      </c>
      <c r="F1416" s="19">
        <v>1316037052</v>
      </c>
      <c r="G1416" s="20">
        <v>0</v>
      </c>
      <c r="H1416" s="18" t="s">
        <v>117</v>
      </c>
      <c r="I1416" s="20">
        <v>0</v>
      </c>
      <c r="J1416" s="20">
        <v>0</v>
      </c>
    </row>
    <row r="1417" spans="1:10" x14ac:dyDescent="0.25">
      <c r="A1417" s="15">
        <v>2009</v>
      </c>
      <c r="B1417" s="15" t="s">
        <v>0</v>
      </c>
      <c r="C1417" s="15" t="s">
        <v>161</v>
      </c>
      <c r="D1417" s="15" t="s">
        <v>2</v>
      </c>
      <c r="E1417" s="15" t="s">
        <v>115</v>
      </c>
      <c r="F1417" s="16">
        <v>580718733734</v>
      </c>
      <c r="G1417" s="17">
        <v>0</v>
      </c>
      <c r="H1417" s="15" t="s">
        <v>117</v>
      </c>
      <c r="I1417" s="17">
        <v>0</v>
      </c>
      <c r="J1417" s="17">
        <v>0</v>
      </c>
    </row>
    <row r="1418" spans="1:10" x14ac:dyDescent="0.25">
      <c r="A1418" s="18">
        <v>2009</v>
      </c>
      <c r="B1418" s="18" t="s">
        <v>0</v>
      </c>
      <c r="C1418" s="18" t="s">
        <v>43</v>
      </c>
      <c r="D1418" s="18" t="s">
        <v>2</v>
      </c>
      <c r="E1418" s="18" t="s">
        <v>115</v>
      </c>
      <c r="F1418" s="19">
        <v>43195762042</v>
      </c>
      <c r="G1418" s="20">
        <v>0</v>
      </c>
      <c r="H1418" s="18" t="s">
        <v>117</v>
      </c>
      <c r="I1418" s="20">
        <v>0</v>
      </c>
      <c r="J1418" s="20">
        <v>0</v>
      </c>
    </row>
    <row r="1419" spans="1:10" x14ac:dyDescent="0.25">
      <c r="A1419" s="15">
        <v>2009</v>
      </c>
      <c r="B1419" s="15" t="s">
        <v>0</v>
      </c>
      <c r="C1419" s="15" t="s">
        <v>44</v>
      </c>
      <c r="D1419" s="15" t="s">
        <v>2</v>
      </c>
      <c r="E1419" s="15" t="s">
        <v>115</v>
      </c>
      <c r="F1419" s="16">
        <v>6365744224</v>
      </c>
      <c r="G1419" s="17">
        <v>0</v>
      </c>
      <c r="H1419" s="15" t="s">
        <v>117</v>
      </c>
      <c r="I1419" s="17">
        <v>0</v>
      </c>
      <c r="J1419" s="17">
        <v>0</v>
      </c>
    </row>
    <row r="1420" spans="1:10" x14ac:dyDescent="0.25">
      <c r="A1420" s="18">
        <v>2009</v>
      </c>
      <c r="B1420" s="18" t="s">
        <v>0</v>
      </c>
      <c r="C1420" s="18" t="s">
        <v>124</v>
      </c>
      <c r="D1420" s="18" t="s">
        <v>2</v>
      </c>
      <c r="E1420" s="18" t="s">
        <v>115</v>
      </c>
      <c r="F1420" s="19">
        <v>4463443078</v>
      </c>
      <c r="G1420" s="20">
        <v>0</v>
      </c>
      <c r="H1420" s="18" t="s">
        <v>117</v>
      </c>
      <c r="I1420" s="20">
        <v>0</v>
      </c>
      <c r="J1420" s="20">
        <v>0</v>
      </c>
    </row>
    <row r="1421" spans="1:10" x14ac:dyDescent="0.25">
      <c r="A1421" s="15">
        <v>2009</v>
      </c>
      <c r="B1421" s="15" t="s">
        <v>0</v>
      </c>
      <c r="C1421" s="15" t="s">
        <v>45</v>
      </c>
      <c r="D1421" s="15" t="s">
        <v>2</v>
      </c>
      <c r="E1421" s="15" t="s">
        <v>115</v>
      </c>
      <c r="F1421" s="16">
        <v>363531063379</v>
      </c>
      <c r="G1421" s="17">
        <v>0</v>
      </c>
      <c r="H1421" s="15" t="s">
        <v>117</v>
      </c>
      <c r="I1421" s="17">
        <v>0</v>
      </c>
      <c r="J1421" s="17">
        <v>0</v>
      </c>
    </row>
    <row r="1422" spans="1:10" x14ac:dyDescent="0.25">
      <c r="A1422" s="18">
        <v>2009</v>
      </c>
      <c r="B1422" s="18" t="s">
        <v>0</v>
      </c>
      <c r="C1422" s="18" t="s">
        <v>173</v>
      </c>
      <c r="D1422" s="18" t="s">
        <v>2</v>
      </c>
      <c r="E1422" s="18" t="s">
        <v>115</v>
      </c>
      <c r="F1422" s="19">
        <v>1178273614</v>
      </c>
      <c r="G1422" s="20">
        <v>0</v>
      </c>
      <c r="H1422" s="18" t="s">
        <v>117</v>
      </c>
      <c r="I1422" s="20">
        <v>0</v>
      </c>
      <c r="J1422" s="20">
        <v>0</v>
      </c>
    </row>
    <row r="1423" spans="1:10" x14ac:dyDescent="0.25">
      <c r="A1423" s="15">
        <v>2009</v>
      </c>
      <c r="B1423" s="15" t="s">
        <v>0</v>
      </c>
      <c r="C1423" s="15" t="s">
        <v>47</v>
      </c>
      <c r="D1423" s="15" t="s">
        <v>2</v>
      </c>
      <c r="E1423" s="15" t="s">
        <v>115</v>
      </c>
      <c r="F1423" s="16">
        <v>3484154763</v>
      </c>
      <c r="G1423" s="17">
        <v>0</v>
      </c>
      <c r="H1423" s="15" t="s">
        <v>117</v>
      </c>
      <c r="I1423" s="17">
        <v>0</v>
      </c>
      <c r="J1423" s="17">
        <v>0</v>
      </c>
    </row>
    <row r="1424" spans="1:10" x14ac:dyDescent="0.25">
      <c r="A1424" s="18">
        <v>2009</v>
      </c>
      <c r="B1424" s="18" t="s">
        <v>0</v>
      </c>
      <c r="C1424" s="18" t="s">
        <v>48</v>
      </c>
      <c r="D1424" s="18" t="s">
        <v>2</v>
      </c>
      <c r="E1424" s="18" t="s">
        <v>115</v>
      </c>
      <c r="F1424" s="19">
        <v>7171469774</v>
      </c>
      <c r="G1424" s="20">
        <v>0</v>
      </c>
      <c r="H1424" s="18" t="s">
        <v>117</v>
      </c>
      <c r="I1424" s="20">
        <v>0</v>
      </c>
      <c r="J1424" s="20">
        <v>0</v>
      </c>
    </row>
    <row r="1425" spans="1:10" x14ac:dyDescent="0.25">
      <c r="A1425" s="15">
        <v>2009</v>
      </c>
      <c r="B1425" s="15" t="s">
        <v>0</v>
      </c>
      <c r="C1425" s="15" t="s">
        <v>49</v>
      </c>
      <c r="D1425" s="15" t="s">
        <v>2</v>
      </c>
      <c r="E1425" s="15" t="s">
        <v>115</v>
      </c>
      <c r="F1425" s="16">
        <v>16496339326</v>
      </c>
      <c r="G1425" s="17">
        <v>0</v>
      </c>
      <c r="H1425" s="15" t="s">
        <v>117</v>
      </c>
      <c r="I1425" s="17">
        <v>0</v>
      </c>
      <c r="J1425" s="17">
        <v>0</v>
      </c>
    </row>
    <row r="1426" spans="1:10" x14ac:dyDescent="0.25">
      <c r="A1426" s="18">
        <v>2009</v>
      </c>
      <c r="B1426" s="18" t="s">
        <v>0</v>
      </c>
      <c r="C1426" s="18" t="s">
        <v>50</v>
      </c>
      <c r="D1426" s="18" t="s">
        <v>2</v>
      </c>
      <c r="E1426" s="18" t="s">
        <v>115</v>
      </c>
      <c r="F1426" s="19">
        <v>12542132517</v>
      </c>
      <c r="G1426" s="20">
        <v>0</v>
      </c>
      <c r="H1426" s="18" t="s">
        <v>117</v>
      </c>
      <c r="I1426" s="20">
        <v>0</v>
      </c>
      <c r="J1426" s="20">
        <v>0</v>
      </c>
    </row>
    <row r="1427" spans="1:10" ht="24" x14ac:dyDescent="0.25">
      <c r="A1427" s="15">
        <v>2009</v>
      </c>
      <c r="B1427" s="15" t="s">
        <v>0</v>
      </c>
      <c r="C1427" s="15" t="s">
        <v>162</v>
      </c>
      <c r="D1427" s="15" t="s">
        <v>2</v>
      </c>
      <c r="E1427" s="15" t="s">
        <v>115</v>
      </c>
      <c r="F1427" s="16">
        <v>960686358</v>
      </c>
      <c r="G1427" s="17">
        <v>0</v>
      </c>
      <c r="H1427" s="15" t="s">
        <v>117</v>
      </c>
      <c r="I1427" s="17">
        <v>0</v>
      </c>
      <c r="J1427" s="17">
        <v>0</v>
      </c>
    </row>
    <row r="1428" spans="1:10" x14ac:dyDescent="0.25">
      <c r="A1428" s="18">
        <v>2009</v>
      </c>
      <c r="B1428" s="18" t="s">
        <v>0</v>
      </c>
      <c r="C1428" s="18" t="s">
        <v>51</v>
      </c>
      <c r="D1428" s="18" t="s">
        <v>2</v>
      </c>
      <c r="E1428" s="18" t="s">
        <v>115</v>
      </c>
      <c r="F1428" s="19">
        <v>1095897922</v>
      </c>
      <c r="G1428" s="20">
        <v>0</v>
      </c>
      <c r="H1428" s="18" t="s">
        <v>117</v>
      </c>
      <c r="I1428" s="20">
        <v>0</v>
      </c>
      <c r="J1428" s="20">
        <v>0</v>
      </c>
    </row>
    <row r="1429" spans="1:10" x14ac:dyDescent="0.25">
      <c r="A1429" s="15">
        <v>2009</v>
      </c>
      <c r="B1429" s="15" t="s">
        <v>0</v>
      </c>
      <c r="C1429" s="15" t="s">
        <v>163</v>
      </c>
      <c r="D1429" s="15" t="s">
        <v>2</v>
      </c>
      <c r="E1429" s="15" t="s">
        <v>115</v>
      </c>
      <c r="F1429" s="16">
        <v>1187916827</v>
      </c>
      <c r="G1429" s="17">
        <v>0</v>
      </c>
      <c r="H1429" s="15" t="s">
        <v>117</v>
      </c>
      <c r="I1429" s="17">
        <v>0</v>
      </c>
      <c r="J1429" s="17">
        <v>0</v>
      </c>
    </row>
    <row r="1430" spans="1:10" x14ac:dyDescent="0.25">
      <c r="A1430" s="18">
        <v>2009</v>
      </c>
      <c r="B1430" s="18" t="s">
        <v>0</v>
      </c>
      <c r="C1430" s="18" t="s">
        <v>52</v>
      </c>
      <c r="D1430" s="18" t="s">
        <v>2</v>
      </c>
      <c r="E1430" s="18" t="s">
        <v>115</v>
      </c>
      <c r="F1430" s="19">
        <v>157194831522</v>
      </c>
      <c r="G1430" s="20">
        <v>0</v>
      </c>
      <c r="H1430" s="18" t="s">
        <v>117</v>
      </c>
      <c r="I1430" s="20">
        <v>0</v>
      </c>
      <c r="J1430" s="20">
        <v>0</v>
      </c>
    </row>
    <row r="1431" spans="1:10" x14ac:dyDescent="0.25">
      <c r="A1431" s="15">
        <v>2009</v>
      </c>
      <c r="B1431" s="15" t="s">
        <v>0</v>
      </c>
      <c r="C1431" s="15" t="s">
        <v>168</v>
      </c>
      <c r="D1431" s="15" t="s">
        <v>2</v>
      </c>
      <c r="E1431" s="15" t="s">
        <v>115</v>
      </c>
      <c r="F1431" s="16">
        <v>76665464</v>
      </c>
      <c r="G1431" s="17">
        <v>0</v>
      </c>
      <c r="H1431" s="15" t="s">
        <v>117</v>
      </c>
      <c r="I1431" s="17">
        <v>0</v>
      </c>
      <c r="J1431" s="17">
        <v>0</v>
      </c>
    </row>
    <row r="1432" spans="1:10" x14ac:dyDescent="0.25">
      <c r="A1432" s="18">
        <v>2009</v>
      </c>
      <c r="B1432" s="18" t="s">
        <v>0</v>
      </c>
      <c r="C1432" s="18" t="s">
        <v>164</v>
      </c>
      <c r="D1432" s="18" t="s">
        <v>2</v>
      </c>
      <c r="E1432" s="18" t="s">
        <v>115</v>
      </c>
      <c r="F1432" s="19">
        <v>2280269219</v>
      </c>
      <c r="G1432" s="20">
        <v>0</v>
      </c>
      <c r="H1432" s="18" t="s">
        <v>117</v>
      </c>
      <c r="I1432" s="20">
        <v>0</v>
      </c>
      <c r="J1432" s="20">
        <v>0</v>
      </c>
    </row>
    <row r="1433" spans="1:10" x14ac:dyDescent="0.25">
      <c r="A1433" s="15">
        <v>2009</v>
      </c>
      <c r="B1433" s="15" t="s">
        <v>0</v>
      </c>
      <c r="C1433" s="15" t="s">
        <v>53</v>
      </c>
      <c r="D1433" s="15" t="s">
        <v>2</v>
      </c>
      <c r="E1433" s="15" t="s">
        <v>115</v>
      </c>
      <c r="F1433" s="16">
        <v>1765792104</v>
      </c>
      <c r="G1433" s="17">
        <v>0</v>
      </c>
      <c r="H1433" s="15" t="s">
        <v>117</v>
      </c>
      <c r="I1433" s="17">
        <v>0</v>
      </c>
      <c r="J1433" s="17">
        <v>0</v>
      </c>
    </row>
    <row r="1434" spans="1:10" x14ac:dyDescent="0.25">
      <c r="A1434" s="18">
        <v>2009</v>
      </c>
      <c r="B1434" s="18" t="s">
        <v>0</v>
      </c>
      <c r="C1434" s="18" t="s">
        <v>54</v>
      </c>
      <c r="D1434" s="18" t="s">
        <v>2</v>
      </c>
      <c r="E1434" s="18" t="s">
        <v>115</v>
      </c>
      <c r="F1434" s="19">
        <v>229712337305</v>
      </c>
      <c r="G1434" s="20">
        <v>0</v>
      </c>
      <c r="H1434" s="18" t="s">
        <v>117</v>
      </c>
      <c r="I1434" s="20">
        <v>0</v>
      </c>
      <c r="J1434" s="20">
        <v>0</v>
      </c>
    </row>
    <row r="1435" spans="1:10" x14ac:dyDescent="0.25">
      <c r="A1435" s="15">
        <v>2009</v>
      </c>
      <c r="B1435" s="15" t="s">
        <v>0</v>
      </c>
      <c r="C1435" s="15" t="s">
        <v>55</v>
      </c>
      <c r="D1435" s="15" t="s">
        <v>2</v>
      </c>
      <c r="E1435" s="15" t="s">
        <v>115</v>
      </c>
      <c r="F1435" s="16">
        <v>203493849503</v>
      </c>
      <c r="G1435" s="17">
        <v>0</v>
      </c>
      <c r="H1435" s="15" t="s">
        <v>117</v>
      </c>
      <c r="I1435" s="17">
        <v>0</v>
      </c>
      <c r="J1435" s="17">
        <v>0</v>
      </c>
    </row>
    <row r="1436" spans="1:10" x14ac:dyDescent="0.25">
      <c r="A1436" s="18">
        <v>2009</v>
      </c>
      <c r="B1436" s="18" t="s">
        <v>0</v>
      </c>
      <c r="C1436" s="18" t="s">
        <v>177</v>
      </c>
      <c r="D1436" s="18" t="s">
        <v>2</v>
      </c>
      <c r="E1436" s="18" t="s">
        <v>115</v>
      </c>
      <c r="F1436" s="19">
        <v>1282980994</v>
      </c>
      <c r="G1436" s="20">
        <v>0</v>
      </c>
      <c r="H1436" s="18" t="s">
        <v>117</v>
      </c>
      <c r="I1436" s="20">
        <v>0</v>
      </c>
      <c r="J1436" s="20">
        <v>0</v>
      </c>
    </row>
    <row r="1437" spans="1:10" x14ac:dyDescent="0.25">
      <c r="A1437" s="15">
        <v>2009</v>
      </c>
      <c r="B1437" s="15" t="s">
        <v>0</v>
      </c>
      <c r="C1437" s="15" t="s">
        <v>202</v>
      </c>
      <c r="D1437" s="15" t="s">
        <v>2</v>
      </c>
      <c r="E1437" s="15" t="s">
        <v>115</v>
      </c>
      <c r="F1437" s="16">
        <v>387540282</v>
      </c>
      <c r="G1437" s="17">
        <v>0</v>
      </c>
      <c r="H1437" s="15" t="s">
        <v>117</v>
      </c>
      <c r="I1437" s="17">
        <v>0</v>
      </c>
      <c r="J1437" s="17">
        <v>0</v>
      </c>
    </row>
    <row r="1438" spans="1:10" x14ac:dyDescent="0.25">
      <c r="A1438" s="18">
        <v>2009</v>
      </c>
      <c r="B1438" s="18" t="s">
        <v>0</v>
      </c>
      <c r="C1438" s="18" t="s">
        <v>128</v>
      </c>
      <c r="D1438" s="18" t="s">
        <v>2</v>
      </c>
      <c r="E1438" s="18" t="s">
        <v>115</v>
      </c>
      <c r="F1438" s="19">
        <v>5870619650</v>
      </c>
      <c r="G1438" s="20">
        <v>0</v>
      </c>
      <c r="H1438" s="18" t="s">
        <v>117</v>
      </c>
      <c r="I1438" s="20">
        <v>0</v>
      </c>
      <c r="J1438" s="20">
        <v>0</v>
      </c>
    </row>
    <row r="1439" spans="1:10" x14ac:dyDescent="0.25">
      <c r="A1439" s="15">
        <v>2009</v>
      </c>
      <c r="B1439" s="15" t="s">
        <v>0</v>
      </c>
      <c r="C1439" s="15" t="s">
        <v>125</v>
      </c>
      <c r="D1439" s="15" t="s">
        <v>2</v>
      </c>
      <c r="E1439" s="15" t="s">
        <v>115</v>
      </c>
      <c r="F1439" s="16">
        <v>885999101</v>
      </c>
      <c r="G1439" s="17">
        <v>0</v>
      </c>
      <c r="H1439" s="15" t="s">
        <v>117</v>
      </c>
      <c r="I1439" s="17">
        <v>0</v>
      </c>
      <c r="J1439" s="17">
        <v>0</v>
      </c>
    </row>
    <row r="1440" spans="1:10" x14ac:dyDescent="0.25">
      <c r="A1440" s="18">
        <v>2009</v>
      </c>
      <c r="B1440" s="18" t="s">
        <v>0</v>
      </c>
      <c r="C1440" s="18" t="s">
        <v>58</v>
      </c>
      <c r="D1440" s="18" t="s">
        <v>2</v>
      </c>
      <c r="E1440" s="18" t="s">
        <v>115</v>
      </c>
      <c r="F1440" s="19">
        <v>431502452471</v>
      </c>
      <c r="G1440" s="20">
        <v>0</v>
      </c>
      <c r="H1440" s="18" t="s">
        <v>117</v>
      </c>
      <c r="I1440" s="20">
        <v>0</v>
      </c>
      <c r="J1440" s="20">
        <v>0</v>
      </c>
    </row>
    <row r="1441" spans="1:10" x14ac:dyDescent="0.25">
      <c r="A1441" s="15">
        <v>2009</v>
      </c>
      <c r="B1441" s="15" t="s">
        <v>0</v>
      </c>
      <c r="C1441" s="15" t="s">
        <v>191</v>
      </c>
      <c r="D1441" s="15" t="s">
        <v>2</v>
      </c>
      <c r="E1441" s="15" t="s">
        <v>115</v>
      </c>
      <c r="F1441" s="16">
        <v>135747078</v>
      </c>
      <c r="G1441" s="17">
        <v>0</v>
      </c>
      <c r="H1441" s="15" t="s">
        <v>117</v>
      </c>
      <c r="I1441" s="17">
        <v>0</v>
      </c>
      <c r="J1441" s="17">
        <v>0</v>
      </c>
    </row>
    <row r="1442" spans="1:10" x14ac:dyDescent="0.25">
      <c r="A1442" s="18">
        <v>2009</v>
      </c>
      <c r="B1442" s="18" t="s">
        <v>0</v>
      </c>
      <c r="C1442" s="18" t="s">
        <v>136</v>
      </c>
      <c r="D1442" s="18" t="s">
        <v>2</v>
      </c>
      <c r="E1442" s="18" t="s">
        <v>115</v>
      </c>
      <c r="F1442" s="19">
        <v>2082815178</v>
      </c>
      <c r="G1442" s="20">
        <v>0</v>
      </c>
      <c r="H1442" s="18" t="s">
        <v>117</v>
      </c>
      <c r="I1442" s="20">
        <v>0</v>
      </c>
      <c r="J1442" s="20">
        <v>0</v>
      </c>
    </row>
    <row r="1443" spans="1:10" x14ac:dyDescent="0.25">
      <c r="A1443" s="15">
        <v>2009</v>
      </c>
      <c r="B1443" s="15" t="s">
        <v>0</v>
      </c>
      <c r="C1443" s="15" t="s">
        <v>59</v>
      </c>
      <c r="D1443" s="15" t="s">
        <v>2</v>
      </c>
      <c r="E1443" s="15" t="s">
        <v>115</v>
      </c>
      <c r="F1443" s="16">
        <v>24932601209</v>
      </c>
      <c r="G1443" s="17">
        <v>0</v>
      </c>
      <c r="H1443" s="15" t="s">
        <v>117</v>
      </c>
      <c r="I1443" s="17">
        <v>0</v>
      </c>
      <c r="J1443" s="17">
        <v>0</v>
      </c>
    </row>
    <row r="1444" spans="1:10" x14ac:dyDescent="0.25">
      <c r="A1444" s="18">
        <v>2009</v>
      </c>
      <c r="B1444" s="18" t="s">
        <v>0</v>
      </c>
      <c r="C1444" s="18" t="s">
        <v>129</v>
      </c>
      <c r="D1444" s="18" t="s">
        <v>2</v>
      </c>
      <c r="E1444" s="18" t="s">
        <v>115</v>
      </c>
      <c r="F1444" s="19">
        <v>1393053781</v>
      </c>
      <c r="G1444" s="20">
        <v>0</v>
      </c>
      <c r="H1444" s="18" t="s">
        <v>117</v>
      </c>
      <c r="I1444" s="20">
        <v>0</v>
      </c>
      <c r="J1444" s="20">
        <v>0</v>
      </c>
    </row>
    <row r="1445" spans="1:10" x14ac:dyDescent="0.25">
      <c r="A1445" s="15">
        <v>2009</v>
      </c>
      <c r="B1445" s="15" t="s">
        <v>0</v>
      </c>
      <c r="C1445" s="15" t="s">
        <v>171</v>
      </c>
      <c r="D1445" s="15" t="s">
        <v>2</v>
      </c>
      <c r="E1445" s="15" t="s">
        <v>115</v>
      </c>
      <c r="F1445" s="16">
        <v>628011881</v>
      </c>
      <c r="G1445" s="17">
        <v>0</v>
      </c>
      <c r="H1445" s="15" t="s">
        <v>117</v>
      </c>
      <c r="I1445" s="17">
        <v>0</v>
      </c>
      <c r="J1445" s="17">
        <v>0</v>
      </c>
    </row>
    <row r="1446" spans="1:10" x14ac:dyDescent="0.25">
      <c r="A1446" s="18">
        <v>2009</v>
      </c>
      <c r="B1446" s="18" t="s">
        <v>0</v>
      </c>
      <c r="C1446" s="18" t="s">
        <v>151</v>
      </c>
      <c r="D1446" s="18" t="s">
        <v>2</v>
      </c>
      <c r="E1446" s="18" t="s">
        <v>115</v>
      </c>
      <c r="F1446" s="19">
        <v>49937459606</v>
      </c>
      <c r="G1446" s="20">
        <v>0</v>
      </c>
      <c r="H1446" s="18" t="s">
        <v>117</v>
      </c>
      <c r="I1446" s="20">
        <v>0</v>
      </c>
      <c r="J1446" s="20">
        <v>0</v>
      </c>
    </row>
    <row r="1447" spans="1:10" x14ac:dyDescent="0.25">
      <c r="A1447" s="15">
        <v>2009</v>
      </c>
      <c r="B1447" s="15" t="s">
        <v>0</v>
      </c>
      <c r="C1447" s="15" t="s">
        <v>137</v>
      </c>
      <c r="D1447" s="15" t="s">
        <v>2</v>
      </c>
      <c r="E1447" s="15" t="s">
        <v>115</v>
      </c>
      <c r="F1447" s="16">
        <v>114675479612</v>
      </c>
      <c r="G1447" s="17">
        <v>0</v>
      </c>
      <c r="H1447" s="15" t="s">
        <v>117</v>
      </c>
      <c r="I1447" s="17">
        <v>0</v>
      </c>
      <c r="J1447" s="17">
        <v>0</v>
      </c>
    </row>
    <row r="1448" spans="1:10" x14ac:dyDescent="0.25">
      <c r="A1448" s="18">
        <v>2009</v>
      </c>
      <c r="B1448" s="18" t="s">
        <v>0</v>
      </c>
      <c r="C1448" s="18" t="s">
        <v>60</v>
      </c>
      <c r="D1448" s="18" t="s">
        <v>2</v>
      </c>
      <c r="E1448" s="18" t="s">
        <v>115</v>
      </c>
      <c r="F1448" s="19">
        <v>17554698477</v>
      </c>
      <c r="G1448" s="20">
        <v>0</v>
      </c>
      <c r="H1448" s="18" t="s">
        <v>117</v>
      </c>
      <c r="I1448" s="20">
        <v>0</v>
      </c>
      <c r="J1448" s="20">
        <v>0</v>
      </c>
    </row>
    <row r="1449" spans="1:10" x14ac:dyDescent="0.25">
      <c r="A1449" s="15">
        <v>2009</v>
      </c>
      <c r="B1449" s="15" t="s">
        <v>0</v>
      </c>
      <c r="C1449" s="15" t="s">
        <v>149</v>
      </c>
      <c r="D1449" s="15" t="s">
        <v>2</v>
      </c>
      <c r="E1449" s="15" t="s">
        <v>115</v>
      </c>
      <c r="F1449" s="16">
        <v>10716686967</v>
      </c>
      <c r="G1449" s="17">
        <v>0</v>
      </c>
      <c r="H1449" s="15" t="s">
        <v>117</v>
      </c>
      <c r="I1449" s="17">
        <v>0</v>
      </c>
      <c r="J1449" s="17">
        <v>0</v>
      </c>
    </row>
    <row r="1450" spans="1:10" x14ac:dyDescent="0.25">
      <c r="A1450" s="18">
        <v>2009</v>
      </c>
      <c r="B1450" s="18" t="s">
        <v>0</v>
      </c>
      <c r="C1450" s="18" t="s">
        <v>203</v>
      </c>
      <c r="D1450" s="18" t="s">
        <v>2</v>
      </c>
      <c r="E1450" s="18" t="s">
        <v>115</v>
      </c>
      <c r="F1450" s="19">
        <v>5079610331</v>
      </c>
      <c r="G1450" s="22">
        <v>0</v>
      </c>
      <c r="H1450" s="18" t="s">
        <v>117</v>
      </c>
      <c r="I1450" s="20">
        <v>0</v>
      </c>
      <c r="J1450" s="20">
        <v>4</v>
      </c>
    </row>
    <row r="1451" spans="1:10" x14ac:dyDescent="0.25">
      <c r="A1451" s="15">
        <v>2009</v>
      </c>
      <c r="B1451" s="15" t="s">
        <v>0</v>
      </c>
      <c r="C1451" s="15" t="s">
        <v>61</v>
      </c>
      <c r="D1451" s="15" t="s">
        <v>2</v>
      </c>
      <c r="E1451" s="15" t="s">
        <v>115</v>
      </c>
      <c r="F1451" s="16">
        <v>26738259539</v>
      </c>
      <c r="G1451" s="17">
        <v>0</v>
      </c>
      <c r="H1451" s="15" t="s">
        <v>117</v>
      </c>
      <c r="I1451" s="17">
        <v>0</v>
      </c>
      <c r="J1451" s="17">
        <v>0</v>
      </c>
    </row>
    <row r="1452" spans="1:10" x14ac:dyDescent="0.25">
      <c r="A1452" s="18">
        <v>2009</v>
      </c>
      <c r="B1452" s="18" t="s">
        <v>0</v>
      </c>
      <c r="C1452" s="18" t="s">
        <v>62</v>
      </c>
      <c r="D1452" s="18" t="s">
        <v>2</v>
      </c>
      <c r="E1452" s="18" t="s">
        <v>115</v>
      </c>
      <c r="F1452" s="19">
        <v>136641304601</v>
      </c>
      <c r="G1452" s="20">
        <v>0</v>
      </c>
      <c r="H1452" s="18" t="s">
        <v>117</v>
      </c>
      <c r="I1452" s="20">
        <v>0</v>
      </c>
      <c r="J1452" s="20">
        <v>0</v>
      </c>
    </row>
    <row r="1453" spans="1:10" x14ac:dyDescent="0.25">
      <c r="A1453" s="15">
        <v>2009</v>
      </c>
      <c r="B1453" s="15" t="s">
        <v>0</v>
      </c>
      <c r="C1453" s="15" t="s">
        <v>63</v>
      </c>
      <c r="D1453" s="15" t="s">
        <v>2</v>
      </c>
      <c r="E1453" s="15" t="s">
        <v>115</v>
      </c>
      <c r="F1453" s="16">
        <v>44249979857</v>
      </c>
      <c r="G1453" s="17">
        <v>0</v>
      </c>
      <c r="H1453" s="15" t="s">
        <v>117</v>
      </c>
      <c r="I1453" s="17">
        <v>0</v>
      </c>
      <c r="J1453" s="17">
        <v>0</v>
      </c>
    </row>
    <row r="1454" spans="1:10" x14ac:dyDescent="0.25">
      <c r="A1454" s="18">
        <v>2009</v>
      </c>
      <c r="B1454" s="18" t="s">
        <v>0</v>
      </c>
      <c r="C1454" s="18" t="s">
        <v>166</v>
      </c>
      <c r="D1454" s="18" t="s">
        <v>2</v>
      </c>
      <c r="E1454" s="18" t="s">
        <v>115</v>
      </c>
      <c r="F1454" s="19">
        <v>48007107195</v>
      </c>
      <c r="G1454" s="20">
        <v>0</v>
      </c>
      <c r="H1454" s="18" t="s">
        <v>117</v>
      </c>
      <c r="I1454" s="20">
        <v>0</v>
      </c>
      <c r="J1454" s="20">
        <v>0</v>
      </c>
    </row>
    <row r="1455" spans="1:10" x14ac:dyDescent="0.25">
      <c r="A1455" s="15">
        <v>2009</v>
      </c>
      <c r="B1455" s="15" t="s">
        <v>0</v>
      </c>
      <c r="C1455" s="15" t="s">
        <v>64</v>
      </c>
      <c r="D1455" s="15" t="s">
        <v>2</v>
      </c>
      <c r="E1455" s="15" t="s">
        <v>115</v>
      </c>
      <c r="F1455" s="16">
        <v>40620889720</v>
      </c>
      <c r="G1455" s="17">
        <v>0</v>
      </c>
      <c r="H1455" s="15" t="s">
        <v>117</v>
      </c>
      <c r="I1455" s="17">
        <v>0</v>
      </c>
      <c r="J1455" s="17">
        <v>0</v>
      </c>
    </row>
    <row r="1456" spans="1:10" ht="24" x14ac:dyDescent="0.25">
      <c r="A1456" s="18">
        <v>2009</v>
      </c>
      <c r="B1456" s="18" t="s">
        <v>0</v>
      </c>
      <c r="C1456" s="18" t="s">
        <v>65</v>
      </c>
      <c r="D1456" s="18" t="s">
        <v>2</v>
      </c>
      <c r="E1456" s="18" t="s">
        <v>115</v>
      </c>
      <c r="F1456" s="19">
        <v>301796058824</v>
      </c>
      <c r="G1456" s="20">
        <v>0</v>
      </c>
      <c r="H1456" s="18" t="s">
        <v>117</v>
      </c>
      <c r="I1456" s="20">
        <v>0</v>
      </c>
      <c r="J1456" s="20">
        <v>0</v>
      </c>
    </row>
    <row r="1457" spans="1:10" x14ac:dyDescent="0.25">
      <c r="A1457" s="15">
        <v>2009</v>
      </c>
      <c r="B1457" s="15" t="s">
        <v>0</v>
      </c>
      <c r="C1457" s="15" t="s">
        <v>145</v>
      </c>
      <c r="D1457" s="15" t="s">
        <v>2</v>
      </c>
      <c r="E1457" s="15" t="s">
        <v>115</v>
      </c>
      <c r="F1457" s="16">
        <v>260659771</v>
      </c>
      <c r="G1457" s="17">
        <v>0</v>
      </c>
      <c r="H1457" s="15" t="s">
        <v>117</v>
      </c>
      <c r="I1457" s="17">
        <v>0</v>
      </c>
      <c r="J1457" s="17">
        <v>0</v>
      </c>
    </row>
    <row r="1458" spans="1:10" ht="24" x14ac:dyDescent="0.25">
      <c r="A1458" s="18">
        <v>2009</v>
      </c>
      <c r="B1458" s="18" t="s">
        <v>0</v>
      </c>
      <c r="C1458" s="18" t="s">
        <v>178</v>
      </c>
      <c r="D1458" s="18" t="s">
        <v>2</v>
      </c>
      <c r="E1458" s="18" t="s">
        <v>115</v>
      </c>
      <c r="F1458" s="19">
        <v>37674175</v>
      </c>
      <c r="G1458" s="20">
        <v>0</v>
      </c>
      <c r="H1458" s="18" t="s">
        <v>117</v>
      </c>
      <c r="I1458" s="20">
        <v>0</v>
      </c>
      <c r="J1458" s="20">
        <v>0</v>
      </c>
    </row>
    <row r="1459" spans="1:10" ht="24" x14ac:dyDescent="0.25">
      <c r="A1459" s="15">
        <v>2009</v>
      </c>
      <c r="B1459" s="15" t="s">
        <v>0</v>
      </c>
      <c r="C1459" s="15" t="s">
        <v>4</v>
      </c>
      <c r="D1459" s="15" t="s">
        <v>2</v>
      </c>
      <c r="E1459" s="15" t="s">
        <v>115</v>
      </c>
      <c r="F1459" s="16">
        <v>49063774</v>
      </c>
      <c r="G1459" s="17">
        <v>0</v>
      </c>
      <c r="H1459" s="15" t="s">
        <v>117</v>
      </c>
      <c r="I1459" s="17">
        <v>0</v>
      </c>
      <c r="J1459" s="17">
        <v>0</v>
      </c>
    </row>
    <row r="1460" spans="1:10" x14ac:dyDescent="0.25">
      <c r="A1460" s="18">
        <v>2009</v>
      </c>
      <c r="B1460" s="18" t="s">
        <v>0</v>
      </c>
      <c r="C1460" s="18" t="s">
        <v>138</v>
      </c>
      <c r="D1460" s="18" t="s">
        <v>2</v>
      </c>
      <c r="E1460" s="18" t="s">
        <v>115</v>
      </c>
      <c r="F1460" s="19">
        <v>191810272744</v>
      </c>
      <c r="G1460" s="20">
        <v>0</v>
      </c>
      <c r="H1460" s="18" t="s">
        <v>117</v>
      </c>
      <c r="I1460" s="20">
        <v>0</v>
      </c>
      <c r="J1460" s="20">
        <v>0</v>
      </c>
    </row>
    <row r="1461" spans="1:10" x14ac:dyDescent="0.25">
      <c r="A1461" s="15">
        <v>2009</v>
      </c>
      <c r="B1461" s="15" t="s">
        <v>0</v>
      </c>
      <c r="C1461" s="15" t="s">
        <v>126</v>
      </c>
      <c r="D1461" s="15" t="s">
        <v>2</v>
      </c>
      <c r="E1461" s="15" t="s">
        <v>115</v>
      </c>
      <c r="F1461" s="16">
        <v>2017385759</v>
      </c>
      <c r="G1461" s="17">
        <v>0</v>
      </c>
      <c r="H1461" s="15" t="s">
        <v>117</v>
      </c>
      <c r="I1461" s="17">
        <v>0</v>
      </c>
      <c r="J1461" s="17">
        <v>0</v>
      </c>
    </row>
    <row r="1462" spans="1:10" x14ac:dyDescent="0.25">
      <c r="A1462" s="18">
        <v>2009</v>
      </c>
      <c r="B1462" s="18" t="s">
        <v>0</v>
      </c>
      <c r="C1462" s="18" t="s">
        <v>67</v>
      </c>
      <c r="D1462" s="18" t="s">
        <v>2</v>
      </c>
      <c r="E1462" s="18" t="s">
        <v>115</v>
      </c>
      <c r="F1462" s="19">
        <v>8345076235</v>
      </c>
      <c r="G1462" s="20">
        <v>0</v>
      </c>
      <c r="H1462" s="18" t="s">
        <v>117</v>
      </c>
      <c r="I1462" s="20">
        <v>0</v>
      </c>
      <c r="J1462" s="20">
        <v>0</v>
      </c>
    </row>
    <row r="1463" spans="1:10" x14ac:dyDescent="0.25">
      <c r="A1463" s="15">
        <v>2009</v>
      </c>
      <c r="B1463" s="15" t="s">
        <v>0</v>
      </c>
      <c r="C1463" s="15" t="s">
        <v>68</v>
      </c>
      <c r="D1463" s="15" t="s">
        <v>2</v>
      </c>
      <c r="E1463" s="15" t="s">
        <v>115</v>
      </c>
      <c r="F1463" s="16">
        <v>176765036339</v>
      </c>
      <c r="G1463" s="17">
        <v>0</v>
      </c>
      <c r="H1463" s="15" t="s">
        <v>117</v>
      </c>
      <c r="I1463" s="17">
        <v>0</v>
      </c>
      <c r="J1463" s="17">
        <v>0</v>
      </c>
    </row>
    <row r="1464" spans="1:10" x14ac:dyDescent="0.25">
      <c r="A1464" s="18">
        <v>2009</v>
      </c>
      <c r="B1464" s="18" t="s">
        <v>0</v>
      </c>
      <c r="C1464" s="18" t="s">
        <v>69</v>
      </c>
      <c r="D1464" s="18" t="s">
        <v>2</v>
      </c>
      <c r="E1464" s="18" t="s">
        <v>115</v>
      </c>
      <c r="F1464" s="19">
        <v>271079917819</v>
      </c>
      <c r="G1464" s="20">
        <v>0</v>
      </c>
      <c r="H1464" s="18" t="s">
        <v>117</v>
      </c>
      <c r="I1464" s="20">
        <v>0</v>
      </c>
      <c r="J1464" s="20">
        <v>0</v>
      </c>
    </row>
    <row r="1465" spans="1:10" x14ac:dyDescent="0.25">
      <c r="A1465" s="15">
        <v>2009</v>
      </c>
      <c r="B1465" s="15" t="s">
        <v>0</v>
      </c>
      <c r="C1465" s="15" t="s">
        <v>70</v>
      </c>
      <c r="D1465" s="15" t="s">
        <v>2</v>
      </c>
      <c r="E1465" s="15" t="s">
        <v>115</v>
      </c>
      <c r="F1465" s="16">
        <v>55553022159</v>
      </c>
      <c r="G1465" s="17">
        <v>0</v>
      </c>
      <c r="H1465" s="15" t="s">
        <v>117</v>
      </c>
      <c r="I1465" s="17">
        <v>0</v>
      </c>
      <c r="J1465" s="17">
        <v>0</v>
      </c>
    </row>
    <row r="1466" spans="1:10" x14ac:dyDescent="0.25">
      <c r="A1466" s="18">
        <v>2009</v>
      </c>
      <c r="B1466" s="18" t="s">
        <v>0</v>
      </c>
      <c r="C1466" s="18" t="s">
        <v>71</v>
      </c>
      <c r="D1466" s="18" t="s">
        <v>2</v>
      </c>
      <c r="E1466" s="18" t="s">
        <v>115</v>
      </c>
      <c r="F1466" s="19">
        <v>57096274457</v>
      </c>
      <c r="G1466" s="20">
        <v>0</v>
      </c>
      <c r="H1466" s="18" t="s">
        <v>117</v>
      </c>
      <c r="I1466" s="20">
        <v>0</v>
      </c>
      <c r="J1466" s="20">
        <v>0</v>
      </c>
    </row>
    <row r="1467" spans="1:10" x14ac:dyDescent="0.25">
      <c r="A1467" s="15">
        <v>2009</v>
      </c>
      <c r="B1467" s="15" t="s">
        <v>0</v>
      </c>
      <c r="C1467" s="15" t="s">
        <v>72</v>
      </c>
      <c r="D1467" s="15" t="s">
        <v>2</v>
      </c>
      <c r="E1467" s="15" t="s">
        <v>115</v>
      </c>
      <c r="F1467" s="16">
        <v>22405415273</v>
      </c>
      <c r="G1467" s="17">
        <v>0</v>
      </c>
      <c r="H1467" s="15" t="s">
        <v>117</v>
      </c>
      <c r="I1467" s="17">
        <v>0</v>
      </c>
      <c r="J1467" s="17">
        <v>0</v>
      </c>
    </row>
    <row r="1468" spans="1:10" x14ac:dyDescent="0.25">
      <c r="A1468" s="18">
        <v>2009</v>
      </c>
      <c r="B1468" s="18" t="s">
        <v>0</v>
      </c>
      <c r="C1468" s="18" t="s">
        <v>73</v>
      </c>
      <c r="D1468" s="18" t="s">
        <v>2</v>
      </c>
      <c r="E1468" s="18" t="s">
        <v>115</v>
      </c>
      <c r="F1468" s="19">
        <v>53863891902</v>
      </c>
      <c r="G1468" s="20">
        <v>0</v>
      </c>
      <c r="H1468" s="18" t="s">
        <v>117</v>
      </c>
      <c r="I1468" s="20">
        <v>0</v>
      </c>
      <c r="J1468" s="20">
        <v>0</v>
      </c>
    </row>
    <row r="1469" spans="1:10" x14ac:dyDescent="0.25">
      <c r="A1469" s="15">
        <v>2009</v>
      </c>
      <c r="B1469" s="15" t="s">
        <v>0</v>
      </c>
      <c r="C1469" s="15" t="s">
        <v>146</v>
      </c>
      <c r="D1469" s="15" t="s">
        <v>2</v>
      </c>
      <c r="E1469" s="15" t="s">
        <v>115</v>
      </c>
      <c r="F1469" s="16">
        <v>2268897696</v>
      </c>
      <c r="G1469" s="17">
        <v>0</v>
      </c>
      <c r="H1469" s="15" t="s">
        <v>117</v>
      </c>
      <c r="I1469" s="17">
        <v>0</v>
      </c>
      <c r="J1469" s="17">
        <v>0</v>
      </c>
    </row>
    <row r="1470" spans="1:10" x14ac:dyDescent="0.25">
      <c r="A1470" s="18">
        <v>2009</v>
      </c>
      <c r="B1470" s="18" t="s">
        <v>0</v>
      </c>
      <c r="C1470" s="18" t="s">
        <v>74</v>
      </c>
      <c r="D1470" s="18" t="s">
        <v>2</v>
      </c>
      <c r="E1470" s="18" t="s">
        <v>115</v>
      </c>
      <c r="F1470" s="19">
        <v>223132207940</v>
      </c>
      <c r="G1470" s="20">
        <v>0</v>
      </c>
      <c r="H1470" s="18" t="s">
        <v>117</v>
      </c>
      <c r="I1470" s="20">
        <v>0</v>
      </c>
      <c r="J1470" s="20">
        <v>0</v>
      </c>
    </row>
    <row r="1471" spans="1:10" x14ac:dyDescent="0.25">
      <c r="A1471" s="15">
        <v>2009</v>
      </c>
      <c r="B1471" s="15" t="s">
        <v>0</v>
      </c>
      <c r="C1471" s="15" t="s">
        <v>222</v>
      </c>
      <c r="D1471" s="15" t="s">
        <v>2</v>
      </c>
      <c r="E1471" s="15" t="s">
        <v>115</v>
      </c>
      <c r="F1471" s="16">
        <v>9079520267</v>
      </c>
      <c r="G1471" s="17">
        <v>0</v>
      </c>
      <c r="H1471" s="15" t="s">
        <v>117</v>
      </c>
      <c r="I1471" s="17">
        <v>0</v>
      </c>
      <c r="J1471" s="17">
        <v>0</v>
      </c>
    </row>
    <row r="1472" spans="1:10" x14ac:dyDescent="0.25">
      <c r="A1472" s="18">
        <v>2009</v>
      </c>
      <c r="B1472" s="18" t="s">
        <v>0</v>
      </c>
      <c r="C1472" s="18" t="s">
        <v>75</v>
      </c>
      <c r="D1472" s="18" t="s">
        <v>2</v>
      </c>
      <c r="E1472" s="18" t="s">
        <v>115</v>
      </c>
      <c r="F1472" s="19">
        <v>131116175379</v>
      </c>
      <c r="G1472" s="20">
        <v>0</v>
      </c>
      <c r="H1472" s="18" t="s">
        <v>117</v>
      </c>
      <c r="I1472" s="20">
        <v>0</v>
      </c>
      <c r="J1472" s="20">
        <v>0</v>
      </c>
    </row>
    <row r="1473" spans="1:10" x14ac:dyDescent="0.25">
      <c r="A1473" s="15">
        <v>2009</v>
      </c>
      <c r="B1473" s="15" t="s">
        <v>0</v>
      </c>
      <c r="C1473" s="15" t="s">
        <v>76</v>
      </c>
      <c r="D1473" s="15" t="s">
        <v>2</v>
      </c>
      <c r="E1473" s="15" t="s">
        <v>115</v>
      </c>
      <c r="F1473" s="16">
        <v>172702655007</v>
      </c>
      <c r="G1473" s="17">
        <v>0</v>
      </c>
      <c r="H1473" s="15" t="s">
        <v>117</v>
      </c>
      <c r="I1473" s="17">
        <v>0</v>
      </c>
      <c r="J1473" s="17">
        <v>0</v>
      </c>
    </row>
    <row r="1474" spans="1:10" x14ac:dyDescent="0.25">
      <c r="A1474" s="18">
        <v>2009</v>
      </c>
      <c r="B1474" s="18" t="s">
        <v>0</v>
      </c>
      <c r="C1474" s="18" t="s">
        <v>156</v>
      </c>
      <c r="D1474" s="18" t="s">
        <v>2</v>
      </c>
      <c r="E1474" s="18" t="s">
        <v>115</v>
      </c>
      <c r="F1474" s="19">
        <v>9693796900</v>
      </c>
      <c r="G1474" s="20">
        <v>0</v>
      </c>
      <c r="H1474" s="18" t="s">
        <v>117</v>
      </c>
      <c r="I1474" s="20">
        <v>0</v>
      </c>
      <c r="J1474" s="20">
        <v>0</v>
      </c>
    </row>
    <row r="1475" spans="1:10" x14ac:dyDescent="0.25">
      <c r="A1475" s="15">
        <v>2009</v>
      </c>
      <c r="B1475" s="15" t="s">
        <v>0</v>
      </c>
      <c r="C1475" s="15" t="s">
        <v>77</v>
      </c>
      <c r="D1475" s="15" t="s">
        <v>2</v>
      </c>
      <c r="E1475" s="15" t="s">
        <v>115</v>
      </c>
      <c r="F1475" s="16">
        <v>152497202591</v>
      </c>
      <c r="G1475" s="17">
        <v>0</v>
      </c>
      <c r="H1475" s="15" t="s">
        <v>117</v>
      </c>
      <c r="I1475" s="17">
        <v>0</v>
      </c>
      <c r="J1475" s="17">
        <v>0</v>
      </c>
    </row>
    <row r="1476" spans="1:10" x14ac:dyDescent="0.25">
      <c r="A1476" s="18">
        <v>2009</v>
      </c>
      <c r="B1476" s="18" t="s">
        <v>0</v>
      </c>
      <c r="C1476" s="18" t="s">
        <v>169</v>
      </c>
      <c r="D1476" s="18" t="s">
        <v>2</v>
      </c>
      <c r="E1476" s="18" t="s">
        <v>115</v>
      </c>
      <c r="F1476" s="19">
        <v>640154434</v>
      </c>
      <c r="G1476" s="20">
        <v>0</v>
      </c>
      <c r="H1476" s="18" t="s">
        <v>117</v>
      </c>
      <c r="I1476" s="20">
        <v>0</v>
      </c>
      <c r="J1476" s="20">
        <v>0</v>
      </c>
    </row>
    <row r="1477" spans="1:10" x14ac:dyDescent="0.25">
      <c r="A1477" s="15">
        <v>2009</v>
      </c>
      <c r="B1477" s="15" t="s">
        <v>0</v>
      </c>
      <c r="C1477" s="15" t="s">
        <v>216</v>
      </c>
      <c r="D1477" s="15" t="s">
        <v>2</v>
      </c>
      <c r="E1477" s="15" t="s">
        <v>115</v>
      </c>
      <c r="F1477" s="16">
        <v>7798458</v>
      </c>
      <c r="G1477" s="17">
        <v>0</v>
      </c>
      <c r="H1477" s="15" t="s">
        <v>117</v>
      </c>
      <c r="I1477" s="17">
        <v>0</v>
      </c>
      <c r="J1477" s="17">
        <v>0</v>
      </c>
    </row>
    <row r="1478" spans="1:10" ht="24" x14ac:dyDescent="0.25">
      <c r="A1478" s="18">
        <v>2009</v>
      </c>
      <c r="B1478" s="18" t="s">
        <v>0</v>
      </c>
      <c r="C1478" s="18" t="s">
        <v>132</v>
      </c>
      <c r="D1478" s="18" t="s">
        <v>2</v>
      </c>
      <c r="E1478" s="18" t="s">
        <v>115</v>
      </c>
      <c r="F1478" s="19">
        <v>9125970627</v>
      </c>
      <c r="G1478" s="20">
        <v>0</v>
      </c>
      <c r="H1478" s="18" t="s">
        <v>117</v>
      </c>
      <c r="I1478" s="20">
        <v>0</v>
      </c>
      <c r="J1478" s="20">
        <v>0</v>
      </c>
    </row>
    <row r="1479" spans="1:10" ht="24" x14ac:dyDescent="0.25">
      <c r="A1479" s="15">
        <v>2009</v>
      </c>
      <c r="B1479" s="15" t="s">
        <v>0</v>
      </c>
      <c r="C1479" s="15" t="s">
        <v>78</v>
      </c>
      <c r="D1479" s="15" t="s">
        <v>2</v>
      </c>
      <c r="E1479" s="15" t="s">
        <v>115</v>
      </c>
      <c r="F1479" s="16">
        <v>174725000000</v>
      </c>
      <c r="G1479" s="17">
        <v>0</v>
      </c>
      <c r="H1479" s="15" t="s">
        <v>117</v>
      </c>
      <c r="I1479" s="17">
        <v>0</v>
      </c>
      <c r="J1479" s="17">
        <v>0</v>
      </c>
    </row>
    <row r="1480" spans="1:10" x14ac:dyDescent="0.25">
      <c r="A1480" s="18">
        <v>2009</v>
      </c>
      <c r="B1480" s="18" t="s">
        <v>0</v>
      </c>
      <c r="C1480" s="18" t="s">
        <v>127</v>
      </c>
      <c r="D1480" s="18" t="s">
        <v>2</v>
      </c>
      <c r="E1480" s="18" t="s">
        <v>115</v>
      </c>
      <c r="F1480" s="19">
        <v>14445136032</v>
      </c>
      <c r="G1480" s="20">
        <v>0</v>
      </c>
      <c r="H1480" s="18" t="s">
        <v>117</v>
      </c>
      <c r="I1480" s="20">
        <v>0</v>
      </c>
      <c r="J1480" s="20">
        <v>0</v>
      </c>
    </row>
    <row r="1481" spans="1:10" x14ac:dyDescent="0.25">
      <c r="A1481" s="15">
        <v>2009</v>
      </c>
      <c r="B1481" s="15" t="s">
        <v>0</v>
      </c>
      <c r="C1481" s="15" t="s">
        <v>79</v>
      </c>
      <c r="D1481" s="15" t="s">
        <v>2</v>
      </c>
      <c r="E1481" s="15" t="s">
        <v>115</v>
      </c>
      <c r="F1481" s="16">
        <v>102142612603</v>
      </c>
      <c r="G1481" s="17">
        <v>0</v>
      </c>
      <c r="H1481" s="15" t="s">
        <v>117</v>
      </c>
      <c r="I1481" s="17">
        <v>0</v>
      </c>
      <c r="J1481" s="17">
        <v>0</v>
      </c>
    </row>
    <row r="1482" spans="1:10" x14ac:dyDescent="0.25">
      <c r="A1482" s="18">
        <v>2009</v>
      </c>
      <c r="B1482" s="18" t="s">
        <v>0</v>
      </c>
      <c r="C1482" s="18" t="s">
        <v>139</v>
      </c>
      <c r="D1482" s="18" t="s">
        <v>2</v>
      </c>
      <c r="E1482" s="18" t="s">
        <v>115</v>
      </c>
      <c r="F1482" s="19">
        <v>1567614423</v>
      </c>
      <c r="G1482" s="20">
        <v>0</v>
      </c>
      <c r="H1482" s="18" t="s">
        <v>117</v>
      </c>
      <c r="I1482" s="20">
        <v>0</v>
      </c>
      <c r="J1482" s="20">
        <v>0</v>
      </c>
    </row>
    <row r="1483" spans="1:10" ht="24" x14ac:dyDescent="0.25">
      <c r="A1483" s="15">
        <v>2009</v>
      </c>
      <c r="B1483" s="15" t="s">
        <v>0</v>
      </c>
      <c r="C1483" s="15" t="s">
        <v>81</v>
      </c>
      <c r="D1483" s="15" t="s">
        <v>2</v>
      </c>
      <c r="E1483" s="15" t="s">
        <v>115</v>
      </c>
      <c r="F1483" s="16">
        <v>2691528007</v>
      </c>
      <c r="G1483" s="17">
        <v>0</v>
      </c>
      <c r="H1483" s="15" t="s">
        <v>117</v>
      </c>
      <c r="I1483" s="17">
        <v>0</v>
      </c>
      <c r="J1483" s="17">
        <v>0</v>
      </c>
    </row>
    <row r="1484" spans="1:10" x14ac:dyDescent="0.25">
      <c r="A1484" s="18">
        <v>2009</v>
      </c>
      <c r="B1484" s="18" t="s">
        <v>0</v>
      </c>
      <c r="C1484" s="18" t="s">
        <v>82</v>
      </c>
      <c r="D1484" s="18" t="s">
        <v>2</v>
      </c>
      <c r="E1484" s="18" t="s">
        <v>115</v>
      </c>
      <c r="F1484" s="19">
        <v>24182270177</v>
      </c>
      <c r="G1484" s="20">
        <v>0</v>
      </c>
      <c r="H1484" s="18" t="s">
        <v>117</v>
      </c>
      <c r="I1484" s="20">
        <v>0</v>
      </c>
      <c r="J1484" s="20">
        <v>0</v>
      </c>
    </row>
    <row r="1485" spans="1:10" x14ac:dyDescent="0.25">
      <c r="A1485" s="15">
        <v>2009</v>
      </c>
      <c r="B1485" s="15" t="s">
        <v>0</v>
      </c>
      <c r="C1485" s="15" t="s">
        <v>83</v>
      </c>
      <c r="D1485" s="15" t="s">
        <v>2</v>
      </c>
      <c r="E1485" s="15" t="s">
        <v>115</v>
      </c>
      <c r="F1485" s="16">
        <v>359615540058</v>
      </c>
      <c r="G1485" s="17">
        <v>0</v>
      </c>
      <c r="H1485" s="15" t="s">
        <v>117</v>
      </c>
      <c r="I1485" s="17">
        <v>0</v>
      </c>
      <c r="J1485" s="17">
        <v>0</v>
      </c>
    </row>
    <row r="1486" spans="1:10" ht="24" x14ac:dyDescent="0.25">
      <c r="A1486" s="18">
        <v>2009</v>
      </c>
      <c r="B1486" s="18" t="s">
        <v>0</v>
      </c>
      <c r="C1486" s="18" t="s">
        <v>84</v>
      </c>
      <c r="D1486" s="18" t="s">
        <v>2</v>
      </c>
      <c r="E1486" s="18" t="s">
        <v>115</v>
      </c>
      <c r="F1486" s="19">
        <v>2982404782</v>
      </c>
      <c r="G1486" s="20">
        <v>0</v>
      </c>
      <c r="H1486" s="18" t="s">
        <v>117</v>
      </c>
      <c r="I1486" s="20">
        <v>0</v>
      </c>
      <c r="J1486" s="20">
        <v>0</v>
      </c>
    </row>
    <row r="1487" spans="1:10" x14ac:dyDescent="0.25">
      <c r="A1487" s="15">
        <v>2009</v>
      </c>
      <c r="B1487" s="15" t="s">
        <v>0</v>
      </c>
      <c r="C1487" s="15" t="s">
        <v>85</v>
      </c>
      <c r="D1487" s="15" t="s">
        <v>2</v>
      </c>
      <c r="E1487" s="15" t="s">
        <v>115</v>
      </c>
      <c r="F1487" s="16">
        <v>1056712078245</v>
      </c>
      <c r="G1487" s="17">
        <v>0</v>
      </c>
      <c r="H1487" s="15" t="s">
        <v>117</v>
      </c>
      <c r="I1487" s="17">
        <v>0</v>
      </c>
      <c r="J1487" s="17">
        <v>0</v>
      </c>
    </row>
    <row r="1488" spans="1:10" x14ac:dyDescent="0.25">
      <c r="A1488" s="18">
        <v>2009</v>
      </c>
      <c r="B1488" s="18" t="s">
        <v>0</v>
      </c>
      <c r="C1488" s="18" t="s">
        <v>193</v>
      </c>
      <c r="D1488" s="18" t="s">
        <v>2</v>
      </c>
      <c r="E1488" s="18" t="s">
        <v>115</v>
      </c>
      <c r="F1488" s="19">
        <v>795541759</v>
      </c>
      <c r="G1488" s="20">
        <v>0</v>
      </c>
      <c r="H1488" s="18" t="s">
        <v>117</v>
      </c>
      <c r="I1488" s="20">
        <v>0</v>
      </c>
      <c r="J1488" s="20">
        <v>0</v>
      </c>
    </row>
    <row r="1489" spans="1:10" x14ac:dyDescent="0.25">
      <c r="A1489" s="15">
        <v>2009</v>
      </c>
      <c r="B1489" s="15" t="s">
        <v>0</v>
      </c>
      <c r="C1489" s="15" t="s">
        <v>130</v>
      </c>
      <c r="D1489" s="15" t="s">
        <v>2</v>
      </c>
      <c r="E1489" s="15" t="s">
        <v>115</v>
      </c>
      <c r="F1489" s="16">
        <v>5404763196</v>
      </c>
      <c r="G1489" s="17">
        <v>0</v>
      </c>
      <c r="H1489" s="15" t="s">
        <v>117</v>
      </c>
      <c r="I1489" s="17">
        <v>0</v>
      </c>
      <c r="J1489" s="17">
        <v>0</v>
      </c>
    </row>
    <row r="1490" spans="1:10" x14ac:dyDescent="0.25">
      <c r="A1490" s="18">
        <v>2009</v>
      </c>
      <c r="B1490" s="18" t="s">
        <v>0</v>
      </c>
      <c r="C1490" s="18" t="s">
        <v>194</v>
      </c>
      <c r="D1490" s="18" t="s">
        <v>2</v>
      </c>
      <c r="E1490" s="18" t="s">
        <v>115</v>
      </c>
      <c r="F1490" s="19">
        <v>45976145</v>
      </c>
      <c r="G1490" s="20">
        <v>0</v>
      </c>
      <c r="H1490" s="18" t="s">
        <v>117</v>
      </c>
      <c r="I1490" s="20">
        <v>0</v>
      </c>
      <c r="J1490" s="20">
        <v>0</v>
      </c>
    </row>
    <row r="1491" spans="1:10" x14ac:dyDescent="0.25">
      <c r="A1491" s="15">
        <v>2009</v>
      </c>
      <c r="B1491" s="15" t="s">
        <v>0</v>
      </c>
      <c r="C1491" s="15" t="s">
        <v>158</v>
      </c>
      <c r="D1491" s="15" t="s">
        <v>2</v>
      </c>
      <c r="E1491" s="15" t="s">
        <v>115</v>
      </c>
      <c r="F1491" s="16">
        <v>6258955204</v>
      </c>
      <c r="G1491" s="17">
        <v>0</v>
      </c>
      <c r="H1491" s="15" t="s">
        <v>117</v>
      </c>
      <c r="I1491" s="17">
        <v>0</v>
      </c>
      <c r="J1491" s="17">
        <v>0</v>
      </c>
    </row>
    <row r="1492" spans="1:10" x14ac:dyDescent="0.25">
      <c r="A1492" s="18">
        <v>2009</v>
      </c>
      <c r="B1492" s="18" t="s">
        <v>0</v>
      </c>
      <c r="C1492" s="18" t="s">
        <v>179</v>
      </c>
      <c r="D1492" s="18" t="s">
        <v>2</v>
      </c>
      <c r="E1492" s="18" t="s">
        <v>115</v>
      </c>
      <c r="F1492" s="19">
        <v>4312054540</v>
      </c>
      <c r="G1492" s="20">
        <v>0</v>
      </c>
      <c r="H1492" s="18" t="s">
        <v>117</v>
      </c>
      <c r="I1492" s="20">
        <v>0</v>
      </c>
      <c r="J1492" s="20">
        <v>0</v>
      </c>
    </row>
    <row r="1493" spans="1:10" x14ac:dyDescent="0.25">
      <c r="F1493" s="13">
        <f>SUM(F1321:F1492)</f>
        <v>12227707240885</v>
      </c>
    </row>
    <row r="1496" spans="1:10" x14ac:dyDescent="0.25">
      <c r="A1496" s="15">
        <v>2008</v>
      </c>
      <c r="B1496" s="15" t="s">
        <v>0</v>
      </c>
      <c r="C1496" s="15" t="s">
        <v>227</v>
      </c>
      <c r="D1496" s="15" t="s">
        <v>2</v>
      </c>
      <c r="E1496" s="15" t="s">
        <v>115</v>
      </c>
      <c r="F1496" s="16">
        <v>11474540</v>
      </c>
      <c r="G1496" s="17">
        <v>0</v>
      </c>
      <c r="H1496" s="15" t="s">
        <v>117</v>
      </c>
      <c r="I1496" s="17">
        <v>0</v>
      </c>
      <c r="J1496" s="17">
        <v>0</v>
      </c>
    </row>
    <row r="1497" spans="1:10" x14ac:dyDescent="0.25">
      <c r="A1497" s="18">
        <v>2008</v>
      </c>
      <c r="B1497" s="18" t="s">
        <v>0</v>
      </c>
      <c r="C1497" s="18" t="s">
        <v>5</v>
      </c>
      <c r="D1497" s="18" t="s">
        <v>2</v>
      </c>
      <c r="E1497" s="18" t="s">
        <v>115</v>
      </c>
      <c r="F1497" s="19">
        <v>1743411464</v>
      </c>
      <c r="G1497" s="20">
        <v>0</v>
      </c>
      <c r="H1497" s="18" t="s">
        <v>117</v>
      </c>
      <c r="I1497" s="20">
        <v>0</v>
      </c>
      <c r="J1497" s="20">
        <v>0</v>
      </c>
    </row>
    <row r="1498" spans="1:10" x14ac:dyDescent="0.25">
      <c r="A1498" s="15">
        <v>2008</v>
      </c>
      <c r="B1498" s="15" t="s">
        <v>0</v>
      </c>
      <c r="C1498" s="15" t="s">
        <v>122</v>
      </c>
      <c r="D1498" s="15" t="s">
        <v>2</v>
      </c>
      <c r="E1498" s="15" t="s">
        <v>115</v>
      </c>
      <c r="F1498" s="16">
        <v>4950877494</v>
      </c>
      <c r="G1498" s="17">
        <v>0</v>
      </c>
      <c r="H1498" s="15" t="s">
        <v>117</v>
      </c>
      <c r="I1498" s="17">
        <v>0</v>
      </c>
      <c r="J1498" s="17">
        <v>0</v>
      </c>
    </row>
    <row r="1499" spans="1:10" x14ac:dyDescent="0.25">
      <c r="A1499" s="18">
        <v>2008</v>
      </c>
      <c r="B1499" s="18" t="s">
        <v>0</v>
      </c>
      <c r="C1499" s="18" t="s">
        <v>188</v>
      </c>
      <c r="D1499" s="18" t="s">
        <v>2</v>
      </c>
      <c r="E1499" s="18" t="s">
        <v>115</v>
      </c>
      <c r="F1499" s="19">
        <v>13669775</v>
      </c>
      <c r="G1499" s="20">
        <v>0</v>
      </c>
      <c r="H1499" s="18" t="s">
        <v>117</v>
      </c>
      <c r="I1499" s="20">
        <v>0</v>
      </c>
      <c r="J1499" s="20">
        <v>0</v>
      </c>
    </row>
    <row r="1500" spans="1:10" x14ac:dyDescent="0.25">
      <c r="A1500" s="15">
        <v>2008</v>
      </c>
      <c r="B1500" s="15" t="s">
        <v>0</v>
      </c>
      <c r="C1500" s="15" t="s">
        <v>157</v>
      </c>
      <c r="D1500" s="15" t="s">
        <v>2</v>
      </c>
      <c r="E1500" s="15" t="s">
        <v>115</v>
      </c>
      <c r="F1500" s="16">
        <v>30538190</v>
      </c>
      <c r="G1500" s="17">
        <v>0</v>
      </c>
      <c r="H1500" s="15" t="s">
        <v>117</v>
      </c>
      <c r="I1500" s="17">
        <v>0</v>
      </c>
      <c r="J1500" s="17">
        <v>0</v>
      </c>
    </row>
    <row r="1501" spans="1:10" x14ac:dyDescent="0.25">
      <c r="A1501" s="18">
        <v>2008</v>
      </c>
      <c r="B1501" s="18" t="s">
        <v>0</v>
      </c>
      <c r="C1501" s="18" t="s">
        <v>40</v>
      </c>
      <c r="D1501" s="18" t="s">
        <v>2</v>
      </c>
      <c r="E1501" s="18" t="s">
        <v>115</v>
      </c>
      <c r="F1501" s="19">
        <v>137020424402</v>
      </c>
      <c r="G1501" s="20">
        <v>0</v>
      </c>
      <c r="H1501" s="18" t="s">
        <v>117</v>
      </c>
      <c r="I1501" s="20">
        <v>0</v>
      </c>
      <c r="J1501" s="20">
        <v>0</v>
      </c>
    </row>
    <row r="1502" spans="1:10" x14ac:dyDescent="0.25">
      <c r="A1502" s="15">
        <v>2008</v>
      </c>
      <c r="B1502" s="15" t="s">
        <v>0</v>
      </c>
      <c r="C1502" s="15" t="s">
        <v>200</v>
      </c>
      <c r="D1502" s="15" t="s">
        <v>2</v>
      </c>
      <c r="E1502" s="15" t="s">
        <v>115</v>
      </c>
      <c r="F1502" s="16">
        <v>244659785</v>
      </c>
      <c r="G1502" s="17">
        <v>0</v>
      </c>
      <c r="H1502" s="15" t="s">
        <v>117</v>
      </c>
      <c r="I1502" s="17">
        <v>0</v>
      </c>
      <c r="J1502" s="17">
        <v>0</v>
      </c>
    </row>
    <row r="1503" spans="1:10" x14ac:dyDescent="0.25">
      <c r="A1503" s="18">
        <v>2008</v>
      </c>
      <c r="B1503" s="18" t="s">
        <v>0</v>
      </c>
      <c r="C1503" s="18" t="s">
        <v>190</v>
      </c>
      <c r="D1503" s="18" t="s">
        <v>2</v>
      </c>
      <c r="E1503" s="18" t="s">
        <v>115</v>
      </c>
      <c r="F1503" s="19">
        <v>1627127555</v>
      </c>
      <c r="G1503" s="20">
        <v>0</v>
      </c>
      <c r="H1503" s="18" t="s">
        <v>117</v>
      </c>
      <c r="I1503" s="20">
        <v>0</v>
      </c>
      <c r="J1503" s="20">
        <v>0</v>
      </c>
    </row>
    <row r="1504" spans="1:10" ht="24" x14ac:dyDescent="0.25">
      <c r="A1504" s="15">
        <v>2008</v>
      </c>
      <c r="B1504" s="15" t="s">
        <v>0</v>
      </c>
      <c r="C1504" s="15" t="s">
        <v>178</v>
      </c>
      <c r="D1504" s="15" t="s">
        <v>2</v>
      </c>
      <c r="E1504" s="15" t="s">
        <v>115</v>
      </c>
      <c r="F1504" s="16">
        <v>51167861</v>
      </c>
      <c r="G1504" s="17">
        <v>0</v>
      </c>
      <c r="H1504" s="15" t="s">
        <v>117</v>
      </c>
      <c r="I1504" s="17">
        <v>0</v>
      </c>
      <c r="J1504" s="17">
        <v>0</v>
      </c>
    </row>
    <row r="1505" spans="1:10" x14ac:dyDescent="0.25">
      <c r="A1505" s="18">
        <v>2008</v>
      </c>
      <c r="B1505" s="18" t="s">
        <v>0</v>
      </c>
      <c r="C1505" s="18" t="s">
        <v>66</v>
      </c>
      <c r="D1505" s="18" t="s">
        <v>2</v>
      </c>
      <c r="E1505" s="18" t="s">
        <v>115</v>
      </c>
      <c r="F1505" s="19">
        <v>164022458</v>
      </c>
      <c r="G1505" s="20">
        <v>0</v>
      </c>
      <c r="H1505" s="18" t="s">
        <v>117</v>
      </c>
      <c r="I1505" s="20">
        <v>0</v>
      </c>
      <c r="J1505" s="20">
        <v>0</v>
      </c>
    </row>
    <row r="1506" spans="1:10" ht="24" x14ac:dyDescent="0.25">
      <c r="A1506" s="15">
        <v>2008</v>
      </c>
      <c r="B1506" s="15" t="s">
        <v>0</v>
      </c>
      <c r="C1506" s="15" t="s">
        <v>4</v>
      </c>
      <c r="D1506" s="15" t="s">
        <v>2</v>
      </c>
      <c r="E1506" s="15" t="s">
        <v>115</v>
      </c>
      <c r="F1506" s="16">
        <v>52205585</v>
      </c>
      <c r="G1506" s="17">
        <v>0</v>
      </c>
      <c r="H1506" s="15" t="s">
        <v>117</v>
      </c>
      <c r="I1506" s="17">
        <v>0</v>
      </c>
      <c r="J1506" s="17">
        <v>0</v>
      </c>
    </row>
    <row r="1507" spans="1:10" ht="24" x14ac:dyDescent="0.25">
      <c r="A1507" s="18">
        <v>2008</v>
      </c>
      <c r="B1507" s="18" t="s">
        <v>0</v>
      </c>
      <c r="C1507" s="18" t="s">
        <v>131</v>
      </c>
      <c r="D1507" s="18" t="s">
        <v>2</v>
      </c>
      <c r="E1507" s="18" t="s">
        <v>115</v>
      </c>
      <c r="F1507" s="19">
        <v>10631930</v>
      </c>
      <c r="G1507" s="20">
        <v>0</v>
      </c>
      <c r="H1507" s="18" t="s">
        <v>117</v>
      </c>
      <c r="I1507" s="20">
        <v>0</v>
      </c>
      <c r="J1507" s="20">
        <v>0</v>
      </c>
    </row>
    <row r="1508" spans="1:10" x14ac:dyDescent="0.25">
      <c r="A1508" s="15">
        <v>2008</v>
      </c>
      <c r="B1508" s="15" t="s">
        <v>0</v>
      </c>
      <c r="C1508" s="15" t="s">
        <v>194</v>
      </c>
      <c r="D1508" s="15" t="s">
        <v>2</v>
      </c>
      <c r="E1508" s="15" t="s">
        <v>115</v>
      </c>
      <c r="F1508" s="16">
        <v>71991313</v>
      </c>
      <c r="G1508" s="17">
        <v>0</v>
      </c>
      <c r="H1508" s="15" t="s">
        <v>117</v>
      </c>
      <c r="I1508" s="17">
        <v>0</v>
      </c>
      <c r="J1508" s="17">
        <v>0</v>
      </c>
    </row>
    <row r="1509" spans="1:10" x14ac:dyDescent="0.25">
      <c r="A1509" s="18">
        <v>2008</v>
      </c>
      <c r="B1509" s="18" t="s">
        <v>0</v>
      </c>
      <c r="C1509" s="18" t="s">
        <v>205</v>
      </c>
      <c r="D1509" s="18" t="s">
        <v>2</v>
      </c>
      <c r="E1509" s="18" t="s">
        <v>115</v>
      </c>
      <c r="F1509" s="19">
        <v>540065594</v>
      </c>
      <c r="G1509" s="20">
        <v>0</v>
      </c>
      <c r="H1509" s="18" t="s">
        <v>117</v>
      </c>
      <c r="I1509" s="20">
        <v>0</v>
      </c>
      <c r="J1509" s="20">
        <v>0</v>
      </c>
    </row>
    <row r="1510" spans="1:10" x14ac:dyDescent="0.25">
      <c r="A1510" s="15">
        <v>2008</v>
      </c>
      <c r="B1510" s="15" t="s">
        <v>0</v>
      </c>
      <c r="C1510" s="15" t="s">
        <v>195</v>
      </c>
      <c r="D1510" s="15" t="s">
        <v>2</v>
      </c>
      <c r="E1510" s="15" t="s">
        <v>115</v>
      </c>
      <c r="F1510" s="16">
        <v>1354921653</v>
      </c>
      <c r="G1510" s="17">
        <v>0</v>
      </c>
      <c r="H1510" s="15" t="s">
        <v>117</v>
      </c>
      <c r="I1510" s="17">
        <v>0</v>
      </c>
      <c r="J1510" s="17">
        <v>0</v>
      </c>
    </row>
    <row r="1511" spans="1:10" x14ac:dyDescent="0.25">
      <c r="A1511" s="18">
        <v>2008</v>
      </c>
      <c r="B1511" s="18" t="s">
        <v>0</v>
      </c>
      <c r="C1511" s="18" t="s">
        <v>212</v>
      </c>
      <c r="D1511" s="18" t="s">
        <v>2</v>
      </c>
      <c r="E1511" s="18" t="s">
        <v>115</v>
      </c>
      <c r="F1511" s="19">
        <v>701528661</v>
      </c>
      <c r="G1511" s="20">
        <v>0</v>
      </c>
      <c r="H1511" s="18" t="s">
        <v>117</v>
      </c>
      <c r="I1511" s="20">
        <v>0</v>
      </c>
      <c r="J1511" s="20">
        <v>0</v>
      </c>
    </row>
    <row r="1512" spans="1:10" x14ac:dyDescent="0.25">
      <c r="A1512" s="15">
        <v>2008</v>
      </c>
      <c r="B1512" s="15" t="s">
        <v>0</v>
      </c>
      <c r="C1512" s="15" t="s">
        <v>9</v>
      </c>
      <c r="D1512" s="15" t="s">
        <v>2</v>
      </c>
      <c r="E1512" s="15" t="s">
        <v>115</v>
      </c>
      <c r="F1512" s="16">
        <v>13082979789</v>
      </c>
      <c r="G1512" s="17">
        <v>0</v>
      </c>
      <c r="H1512" s="15" t="s">
        <v>117</v>
      </c>
      <c r="I1512" s="17">
        <v>0</v>
      </c>
      <c r="J1512" s="17">
        <v>0</v>
      </c>
    </row>
    <row r="1513" spans="1:10" x14ac:dyDescent="0.25">
      <c r="A1513" s="18">
        <v>2008</v>
      </c>
      <c r="B1513" s="18" t="s">
        <v>0</v>
      </c>
      <c r="C1513" s="18" t="s">
        <v>119</v>
      </c>
      <c r="D1513" s="18" t="s">
        <v>2</v>
      </c>
      <c r="E1513" s="18" t="s">
        <v>115</v>
      </c>
      <c r="F1513" s="19">
        <v>454194737</v>
      </c>
      <c r="G1513" s="20">
        <v>0</v>
      </c>
      <c r="H1513" s="18" t="s">
        <v>117</v>
      </c>
      <c r="I1513" s="20">
        <v>0</v>
      </c>
      <c r="J1513" s="20">
        <v>0</v>
      </c>
    </row>
    <row r="1514" spans="1:10" x14ac:dyDescent="0.25">
      <c r="A1514" s="15">
        <v>2008</v>
      </c>
      <c r="B1514" s="15" t="s">
        <v>0</v>
      </c>
      <c r="C1514" s="15" t="s">
        <v>175</v>
      </c>
      <c r="D1514" s="15" t="s">
        <v>2</v>
      </c>
      <c r="E1514" s="15" t="s">
        <v>115</v>
      </c>
      <c r="F1514" s="16">
        <v>295057821</v>
      </c>
      <c r="G1514" s="17">
        <v>0</v>
      </c>
      <c r="H1514" s="15" t="s">
        <v>117</v>
      </c>
      <c r="I1514" s="17">
        <v>0</v>
      </c>
      <c r="J1514" s="17">
        <v>0</v>
      </c>
    </row>
    <row r="1515" spans="1:10" x14ac:dyDescent="0.25">
      <c r="A1515" s="18">
        <v>2008</v>
      </c>
      <c r="B1515" s="18" t="s">
        <v>0</v>
      </c>
      <c r="C1515" s="18" t="s">
        <v>183</v>
      </c>
      <c r="D1515" s="18" t="s">
        <v>2</v>
      </c>
      <c r="E1515" s="18" t="s">
        <v>115</v>
      </c>
      <c r="F1515" s="19">
        <v>214236820</v>
      </c>
      <c r="G1515" s="20">
        <v>0</v>
      </c>
      <c r="H1515" s="18" t="s">
        <v>117</v>
      </c>
      <c r="I1515" s="20">
        <v>0</v>
      </c>
      <c r="J1515" s="20">
        <v>0</v>
      </c>
    </row>
    <row r="1516" spans="1:10" ht="24" x14ac:dyDescent="0.25">
      <c r="A1516" s="15">
        <v>2008</v>
      </c>
      <c r="B1516" s="15" t="s">
        <v>0</v>
      </c>
      <c r="C1516" s="15" t="s">
        <v>14</v>
      </c>
      <c r="D1516" s="15" t="s">
        <v>2</v>
      </c>
      <c r="E1516" s="15" t="s">
        <v>115</v>
      </c>
      <c r="F1516" s="16">
        <v>10569069109</v>
      </c>
      <c r="G1516" s="17">
        <v>0</v>
      </c>
      <c r="H1516" s="15" t="s">
        <v>117</v>
      </c>
      <c r="I1516" s="17">
        <v>0</v>
      </c>
      <c r="J1516" s="17">
        <v>0</v>
      </c>
    </row>
    <row r="1517" spans="1:10" x14ac:dyDescent="0.25">
      <c r="A1517" s="18">
        <v>2008</v>
      </c>
      <c r="B1517" s="18" t="s">
        <v>0</v>
      </c>
      <c r="C1517" s="18" t="s">
        <v>184</v>
      </c>
      <c r="D1517" s="18" t="s">
        <v>2</v>
      </c>
      <c r="E1517" s="18" t="s">
        <v>115</v>
      </c>
      <c r="F1517" s="19">
        <v>141785754</v>
      </c>
      <c r="G1517" s="20">
        <v>0</v>
      </c>
      <c r="H1517" s="18" t="s">
        <v>117</v>
      </c>
      <c r="I1517" s="20">
        <v>0</v>
      </c>
      <c r="J1517" s="20">
        <v>0</v>
      </c>
    </row>
    <row r="1518" spans="1:10" x14ac:dyDescent="0.25">
      <c r="A1518" s="15">
        <v>2008</v>
      </c>
      <c r="B1518" s="15" t="s">
        <v>0</v>
      </c>
      <c r="C1518" s="15" t="s">
        <v>185</v>
      </c>
      <c r="D1518" s="15" t="s">
        <v>2</v>
      </c>
      <c r="E1518" s="15" t="s">
        <v>115</v>
      </c>
      <c r="F1518" s="16">
        <v>2126727612</v>
      </c>
      <c r="G1518" s="17">
        <v>0</v>
      </c>
      <c r="H1518" s="15" t="s">
        <v>117</v>
      </c>
      <c r="I1518" s="17">
        <v>0</v>
      </c>
      <c r="J1518" s="17">
        <v>0</v>
      </c>
    </row>
    <row r="1519" spans="1:10" ht="24" x14ac:dyDescent="0.25">
      <c r="A1519" s="18">
        <v>2008</v>
      </c>
      <c r="B1519" s="18" t="s">
        <v>0</v>
      </c>
      <c r="C1519" s="18" t="s">
        <v>186</v>
      </c>
      <c r="D1519" s="18" t="s">
        <v>2</v>
      </c>
      <c r="E1519" s="18" t="s">
        <v>115</v>
      </c>
      <c r="F1519" s="19">
        <v>114200540</v>
      </c>
      <c r="G1519" s="20">
        <v>0</v>
      </c>
      <c r="H1519" s="18" t="s">
        <v>117</v>
      </c>
      <c r="I1519" s="20">
        <v>0</v>
      </c>
      <c r="J1519" s="20">
        <v>0</v>
      </c>
    </row>
    <row r="1520" spans="1:10" x14ac:dyDescent="0.25">
      <c r="A1520" s="15">
        <v>2008</v>
      </c>
      <c r="B1520" s="15" t="s">
        <v>0</v>
      </c>
      <c r="C1520" s="15" t="s">
        <v>140</v>
      </c>
      <c r="D1520" s="15" t="s">
        <v>2</v>
      </c>
      <c r="E1520" s="15" t="s">
        <v>115</v>
      </c>
      <c r="F1520" s="16">
        <v>4289707</v>
      </c>
      <c r="G1520" s="17">
        <v>0</v>
      </c>
      <c r="H1520" s="15" t="s">
        <v>117</v>
      </c>
      <c r="I1520" s="17">
        <v>0</v>
      </c>
      <c r="J1520" s="17">
        <v>0</v>
      </c>
    </row>
    <row r="1521" spans="1:10" x14ac:dyDescent="0.25">
      <c r="A1521" s="18">
        <v>2008</v>
      </c>
      <c r="B1521" s="18" t="s">
        <v>0</v>
      </c>
      <c r="C1521" s="18" t="s">
        <v>199</v>
      </c>
      <c r="D1521" s="18" t="s">
        <v>2</v>
      </c>
      <c r="E1521" s="18" t="s">
        <v>115</v>
      </c>
      <c r="F1521" s="19">
        <v>9169742429</v>
      </c>
      <c r="G1521" s="20">
        <v>0</v>
      </c>
      <c r="H1521" s="18" t="s">
        <v>117</v>
      </c>
      <c r="I1521" s="20">
        <v>0</v>
      </c>
      <c r="J1521" s="20">
        <v>0</v>
      </c>
    </row>
    <row r="1522" spans="1:10" x14ac:dyDescent="0.25">
      <c r="A1522" s="15">
        <v>2008</v>
      </c>
      <c r="B1522" s="15" t="s">
        <v>0</v>
      </c>
      <c r="C1522" s="15" t="s">
        <v>187</v>
      </c>
      <c r="D1522" s="15" t="s">
        <v>2</v>
      </c>
      <c r="E1522" s="15" t="s">
        <v>115</v>
      </c>
      <c r="F1522" s="16">
        <v>421063805</v>
      </c>
      <c r="G1522" s="17">
        <v>0</v>
      </c>
      <c r="H1522" s="15" t="s">
        <v>117</v>
      </c>
      <c r="I1522" s="17">
        <v>0</v>
      </c>
      <c r="J1522" s="17">
        <v>0</v>
      </c>
    </row>
    <row r="1523" spans="1:10" x14ac:dyDescent="0.25">
      <c r="A1523" s="18">
        <v>2008</v>
      </c>
      <c r="B1523" s="18" t="s">
        <v>0</v>
      </c>
      <c r="C1523" s="18" t="s">
        <v>153</v>
      </c>
      <c r="D1523" s="18" t="s">
        <v>2</v>
      </c>
      <c r="E1523" s="18" t="s">
        <v>115</v>
      </c>
      <c r="F1523" s="19">
        <v>39993803</v>
      </c>
      <c r="G1523" s="20">
        <v>0</v>
      </c>
      <c r="H1523" s="18" t="s">
        <v>117</v>
      </c>
      <c r="I1523" s="20">
        <v>0</v>
      </c>
      <c r="J1523" s="20">
        <v>0</v>
      </c>
    </row>
    <row r="1524" spans="1:10" x14ac:dyDescent="0.25">
      <c r="A1524" s="15">
        <v>2008</v>
      </c>
      <c r="B1524" s="15" t="s">
        <v>0</v>
      </c>
      <c r="C1524" s="15" t="s">
        <v>213</v>
      </c>
      <c r="D1524" s="15" t="s">
        <v>2</v>
      </c>
      <c r="E1524" s="15" t="s">
        <v>115</v>
      </c>
      <c r="F1524" s="16">
        <v>195492836</v>
      </c>
      <c r="G1524" s="17">
        <v>0</v>
      </c>
      <c r="H1524" s="15" t="s">
        <v>117</v>
      </c>
      <c r="I1524" s="17">
        <v>0</v>
      </c>
      <c r="J1524" s="17">
        <v>0</v>
      </c>
    </row>
    <row r="1525" spans="1:10" x14ac:dyDescent="0.25">
      <c r="A1525" s="18">
        <v>2008</v>
      </c>
      <c r="B1525" s="18" t="s">
        <v>0</v>
      </c>
      <c r="C1525" s="18" t="s">
        <v>224</v>
      </c>
      <c r="D1525" s="18" t="s">
        <v>2</v>
      </c>
      <c r="E1525" s="18" t="s">
        <v>115</v>
      </c>
      <c r="F1525" s="19">
        <v>9565944258</v>
      </c>
      <c r="G1525" s="20">
        <v>0</v>
      </c>
      <c r="H1525" s="18" t="s">
        <v>117</v>
      </c>
      <c r="I1525" s="20">
        <v>0</v>
      </c>
      <c r="J1525" s="20">
        <v>0</v>
      </c>
    </row>
    <row r="1526" spans="1:10" x14ac:dyDescent="0.25">
      <c r="A1526" s="15">
        <v>2008</v>
      </c>
      <c r="B1526" s="15" t="s">
        <v>0</v>
      </c>
      <c r="C1526" s="15" t="s">
        <v>32</v>
      </c>
      <c r="D1526" s="15" t="s">
        <v>2</v>
      </c>
      <c r="E1526" s="15" t="s">
        <v>115</v>
      </c>
      <c r="F1526" s="16">
        <v>1497484598</v>
      </c>
      <c r="G1526" s="17">
        <v>0</v>
      </c>
      <c r="H1526" s="15" t="s">
        <v>117</v>
      </c>
      <c r="I1526" s="17">
        <v>0</v>
      </c>
      <c r="J1526" s="17">
        <v>0</v>
      </c>
    </row>
    <row r="1527" spans="1:10" x14ac:dyDescent="0.25">
      <c r="A1527" s="18">
        <v>2008</v>
      </c>
      <c r="B1527" s="18" t="s">
        <v>0</v>
      </c>
      <c r="C1527" s="18" t="s">
        <v>123</v>
      </c>
      <c r="D1527" s="18" t="s">
        <v>2</v>
      </c>
      <c r="E1527" s="18" t="s">
        <v>115</v>
      </c>
      <c r="F1527" s="19">
        <v>3809918541</v>
      </c>
      <c r="G1527" s="20">
        <v>0</v>
      </c>
      <c r="H1527" s="18" t="s">
        <v>117</v>
      </c>
      <c r="I1527" s="20">
        <v>0</v>
      </c>
      <c r="J1527" s="20">
        <v>0</v>
      </c>
    </row>
    <row r="1528" spans="1:10" x14ac:dyDescent="0.25">
      <c r="A1528" s="15">
        <v>2008</v>
      </c>
      <c r="B1528" s="15" t="s">
        <v>0</v>
      </c>
      <c r="C1528" s="15" t="s">
        <v>208</v>
      </c>
      <c r="D1528" s="15" t="s">
        <v>2</v>
      </c>
      <c r="E1528" s="15" t="s">
        <v>115</v>
      </c>
      <c r="F1528" s="16">
        <v>7517744</v>
      </c>
      <c r="G1528" s="17">
        <v>0</v>
      </c>
      <c r="H1528" s="15" t="s">
        <v>117</v>
      </c>
      <c r="I1528" s="17">
        <v>0</v>
      </c>
      <c r="J1528" s="17">
        <v>0</v>
      </c>
    </row>
    <row r="1529" spans="1:10" x14ac:dyDescent="0.25">
      <c r="A1529" s="18">
        <v>2008</v>
      </c>
      <c r="B1529" s="18" t="s">
        <v>0</v>
      </c>
      <c r="C1529" s="18" t="s">
        <v>176</v>
      </c>
      <c r="D1529" s="18" t="s">
        <v>2</v>
      </c>
      <c r="E1529" s="18" t="s">
        <v>115</v>
      </c>
      <c r="F1529" s="19">
        <v>1430535075</v>
      </c>
      <c r="G1529" s="20">
        <v>0</v>
      </c>
      <c r="H1529" s="18" t="s">
        <v>117</v>
      </c>
      <c r="I1529" s="20">
        <v>0</v>
      </c>
      <c r="J1529" s="20">
        <v>0</v>
      </c>
    </row>
    <row r="1530" spans="1:10" x14ac:dyDescent="0.25">
      <c r="A1530" s="15">
        <v>2008</v>
      </c>
      <c r="B1530" s="15" t="s">
        <v>0</v>
      </c>
      <c r="C1530" s="15" t="s">
        <v>43</v>
      </c>
      <c r="D1530" s="15" t="s">
        <v>2</v>
      </c>
      <c r="E1530" s="15" t="s">
        <v>115</v>
      </c>
      <c r="F1530" s="16">
        <v>71171956161</v>
      </c>
      <c r="G1530" s="17">
        <v>0</v>
      </c>
      <c r="H1530" s="15" t="s">
        <v>117</v>
      </c>
      <c r="I1530" s="17">
        <v>0</v>
      </c>
      <c r="J1530" s="17">
        <v>0</v>
      </c>
    </row>
    <row r="1531" spans="1:10" x14ac:dyDescent="0.25">
      <c r="A1531" s="18">
        <v>2008</v>
      </c>
      <c r="B1531" s="18" t="s">
        <v>0</v>
      </c>
      <c r="C1531" s="18" t="s">
        <v>46</v>
      </c>
      <c r="D1531" s="18" t="s">
        <v>2</v>
      </c>
      <c r="E1531" s="18" t="s">
        <v>115</v>
      </c>
      <c r="F1531" s="19">
        <v>87457022363</v>
      </c>
      <c r="G1531" s="20">
        <v>0</v>
      </c>
      <c r="H1531" s="18" t="s">
        <v>117</v>
      </c>
      <c r="I1531" s="20">
        <v>0</v>
      </c>
      <c r="J1531" s="20">
        <v>0</v>
      </c>
    </row>
    <row r="1532" spans="1:10" x14ac:dyDescent="0.25">
      <c r="A1532" s="15">
        <v>2008</v>
      </c>
      <c r="B1532" s="15" t="s">
        <v>0</v>
      </c>
      <c r="C1532" s="15" t="s">
        <v>223</v>
      </c>
      <c r="D1532" s="15" t="s">
        <v>2</v>
      </c>
      <c r="E1532" s="15" t="s">
        <v>115</v>
      </c>
      <c r="F1532" s="16">
        <v>44696436406</v>
      </c>
      <c r="G1532" s="17">
        <v>0</v>
      </c>
      <c r="H1532" s="15" t="s">
        <v>117</v>
      </c>
      <c r="I1532" s="17">
        <v>0</v>
      </c>
      <c r="J1532" s="17">
        <v>0</v>
      </c>
    </row>
    <row r="1533" spans="1:10" x14ac:dyDescent="0.25">
      <c r="A1533" s="18">
        <v>2008</v>
      </c>
      <c r="B1533" s="18" t="s">
        <v>0</v>
      </c>
      <c r="C1533" s="18" t="s">
        <v>52</v>
      </c>
      <c r="D1533" s="18" t="s">
        <v>2</v>
      </c>
      <c r="E1533" s="18" t="s">
        <v>115</v>
      </c>
      <c r="F1533" s="19">
        <v>198702474772</v>
      </c>
      <c r="G1533" s="20">
        <v>0</v>
      </c>
      <c r="H1533" s="18" t="s">
        <v>117</v>
      </c>
      <c r="I1533" s="20">
        <v>0</v>
      </c>
      <c r="J1533" s="20">
        <v>0</v>
      </c>
    </row>
    <row r="1534" spans="1:10" x14ac:dyDescent="0.25">
      <c r="A1534" s="15">
        <v>2008</v>
      </c>
      <c r="B1534" s="15" t="s">
        <v>0</v>
      </c>
      <c r="C1534" s="15" t="s">
        <v>55</v>
      </c>
      <c r="D1534" s="15" t="s">
        <v>2</v>
      </c>
      <c r="E1534" s="15" t="s">
        <v>115</v>
      </c>
      <c r="F1534" s="16">
        <v>255055283514</v>
      </c>
      <c r="G1534" s="17">
        <v>0</v>
      </c>
      <c r="H1534" s="15" t="s">
        <v>117</v>
      </c>
      <c r="I1534" s="17">
        <v>0</v>
      </c>
      <c r="J1534" s="17">
        <v>0</v>
      </c>
    </row>
    <row r="1535" spans="1:10" x14ac:dyDescent="0.25">
      <c r="A1535" s="18">
        <v>2008</v>
      </c>
      <c r="B1535" s="18" t="s">
        <v>0</v>
      </c>
      <c r="C1535" s="18" t="s">
        <v>177</v>
      </c>
      <c r="D1535" s="18" t="s">
        <v>2</v>
      </c>
      <c r="E1535" s="18" t="s">
        <v>115</v>
      </c>
      <c r="F1535" s="19">
        <v>1591416136</v>
      </c>
      <c r="G1535" s="20">
        <v>0</v>
      </c>
      <c r="H1535" s="18" t="s">
        <v>117</v>
      </c>
      <c r="I1535" s="20">
        <v>0</v>
      </c>
      <c r="J1535" s="20">
        <v>0</v>
      </c>
    </row>
    <row r="1536" spans="1:10" x14ac:dyDescent="0.25">
      <c r="A1536" s="15">
        <v>2008</v>
      </c>
      <c r="B1536" s="15" t="s">
        <v>0</v>
      </c>
      <c r="C1536" s="15" t="s">
        <v>214</v>
      </c>
      <c r="D1536" s="15" t="s">
        <v>2</v>
      </c>
      <c r="E1536" s="15" t="s">
        <v>115</v>
      </c>
      <c r="F1536" s="16">
        <v>4060340</v>
      </c>
      <c r="G1536" s="17">
        <v>0</v>
      </c>
      <c r="H1536" s="15" t="s">
        <v>117</v>
      </c>
      <c r="I1536" s="17">
        <v>0</v>
      </c>
      <c r="J1536" s="17">
        <v>0</v>
      </c>
    </row>
    <row r="1537" spans="1:10" x14ac:dyDescent="0.25">
      <c r="A1537" s="18">
        <v>2008</v>
      </c>
      <c r="B1537" s="18" t="s">
        <v>0</v>
      </c>
      <c r="C1537" s="18" t="s">
        <v>56</v>
      </c>
      <c r="D1537" s="18" t="s">
        <v>2</v>
      </c>
      <c r="E1537" s="18" t="s">
        <v>115</v>
      </c>
      <c r="F1537" s="19">
        <v>20305697952</v>
      </c>
      <c r="G1537" s="20">
        <v>0</v>
      </c>
      <c r="H1537" s="18" t="s">
        <v>117</v>
      </c>
      <c r="I1537" s="20">
        <v>0</v>
      </c>
      <c r="J1537" s="20">
        <v>0</v>
      </c>
    </row>
    <row r="1538" spans="1:10" x14ac:dyDescent="0.25">
      <c r="A1538" s="15">
        <v>2008</v>
      </c>
      <c r="B1538" s="15" t="s">
        <v>0</v>
      </c>
      <c r="C1538" s="15" t="s">
        <v>143</v>
      </c>
      <c r="D1538" s="15" t="s">
        <v>2</v>
      </c>
      <c r="E1538" s="15" t="s">
        <v>115</v>
      </c>
      <c r="F1538" s="16">
        <v>2653259648</v>
      </c>
      <c r="G1538" s="17">
        <v>0</v>
      </c>
      <c r="H1538" s="15" t="s">
        <v>117</v>
      </c>
      <c r="I1538" s="17">
        <v>0</v>
      </c>
      <c r="J1538" s="17">
        <v>0</v>
      </c>
    </row>
    <row r="1539" spans="1:10" x14ac:dyDescent="0.25">
      <c r="A1539" s="18">
        <v>2008</v>
      </c>
      <c r="B1539" s="18" t="s">
        <v>0</v>
      </c>
      <c r="C1539" s="18" t="s">
        <v>57</v>
      </c>
      <c r="D1539" s="18" t="s">
        <v>2</v>
      </c>
      <c r="E1539" s="18" t="s">
        <v>115</v>
      </c>
      <c r="F1539" s="19">
        <v>37719141056</v>
      </c>
      <c r="G1539" s="20">
        <v>0</v>
      </c>
      <c r="H1539" s="18" t="s">
        <v>117</v>
      </c>
      <c r="I1539" s="20">
        <v>0</v>
      </c>
      <c r="J1539" s="20">
        <v>0</v>
      </c>
    </row>
    <row r="1540" spans="1:10" x14ac:dyDescent="0.25">
      <c r="A1540" s="15">
        <v>2008</v>
      </c>
      <c r="B1540" s="15" t="s">
        <v>0</v>
      </c>
      <c r="C1540" s="15" t="s">
        <v>165</v>
      </c>
      <c r="D1540" s="15" t="s">
        <v>2</v>
      </c>
      <c r="E1540" s="15" t="s">
        <v>115</v>
      </c>
      <c r="F1540" s="16">
        <v>146230267</v>
      </c>
      <c r="G1540" s="17">
        <v>0</v>
      </c>
      <c r="H1540" s="15" t="s">
        <v>117</v>
      </c>
      <c r="I1540" s="17">
        <v>0</v>
      </c>
      <c r="J1540" s="17">
        <v>0</v>
      </c>
    </row>
    <row r="1541" spans="1:10" x14ac:dyDescent="0.25">
      <c r="A1541" s="18">
        <v>2008</v>
      </c>
      <c r="B1541" s="18" t="s">
        <v>0</v>
      </c>
      <c r="C1541" s="18" t="s">
        <v>191</v>
      </c>
      <c r="D1541" s="18" t="s">
        <v>2</v>
      </c>
      <c r="E1541" s="18" t="s">
        <v>115</v>
      </c>
      <c r="F1541" s="19">
        <v>100869319</v>
      </c>
      <c r="G1541" s="20">
        <v>0</v>
      </c>
      <c r="H1541" s="18" t="s">
        <v>117</v>
      </c>
      <c r="I1541" s="20">
        <v>0</v>
      </c>
      <c r="J1541" s="20">
        <v>0</v>
      </c>
    </row>
    <row r="1542" spans="1:10" x14ac:dyDescent="0.25">
      <c r="A1542" s="15">
        <v>2008</v>
      </c>
      <c r="B1542" s="15" t="s">
        <v>0</v>
      </c>
      <c r="C1542" s="15" t="s">
        <v>171</v>
      </c>
      <c r="D1542" s="15" t="s">
        <v>2</v>
      </c>
      <c r="E1542" s="15" t="s">
        <v>115</v>
      </c>
      <c r="F1542" s="16">
        <v>1025554314</v>
      </c>
      <c r="G1542" s="17">
        <v>0</v>
      </c>
      <c r="H1542" s="15" t="s">
        <v>117</v>
      </c>
      <c r="I1542" s="17">
        <v>0</v>
      </c>
      <c r="J1542" s="17">
        <v>0</v>
      </c>
    </row>
    <row r="1543" spans="1:10" x14ac:dyDescent="0.25">
      <c r="A1543" s="18">
        <v>2008</v>
      </c>
      <c r="B1543" s="18" t="s">
        <v>0</v>
      </c>
      <c r="C1543" s="18" t="s">
        <v>151</v>
      </c>
      <c r="D1543" s="18" t="s">
        <v>2</v>
      </c>
      <c r="E1543" s="18" t="s">
        <v>115</v>
      </c>
      <c r="F1543" s="19">
        <v>81820518366</v>
      </c>
      <c r="G1543" s="20">
        <v>0</v>
      </c>
      <c r="H1543" s="18" t="s">
        <v>117</v>
      </c>
      <c r="I1543" s="20">
        <v>0</v>
      </c>
      <c r="J1543" s="20">
        <v>0</v>
      </c>
    </row>
    <row r="1544" spans="1:10" x14ac:dyDescent="0.25">
      <c r="A1544" s="15">
        <v>2008</v>
      </c>
      <c r="B1544" s="15" t="s">
        <v>0</v>
      </c>
      <c r="C1544" s="15" t="s">
        <v>217</v>
      </c>
      <c r="D1544" s="15" t="s">
        <v>2</v>
      </c>
      <c r="E1544" s="15" t="s">
        <v>115</v>
      </c>
      <c r="F1544" s="16">
        <v>21193756</v>
      </c>
      <c r="G1544" s="17">
        <v>0</v>
      </c>
      <c r="H1544" s="15" t="s">
        <v>117</v>
      </c>
      <c r="I1544" s="17">
        <v>0</v>
      </c>
      <c r="J1544" s="17">
        <v>0</v>
      </c>
    </row>
    <row r="1545" spans="1:10" x14ac:dyDescent="0.25">
      <c r="A1545" s="18">
        <v>2008</v>
      </c>
      <c r="B1545" s="18" t="s">
        <v>0</v>
      </c>
      <c r="C1545" s="18" t="s">
        <v>141</v>
      </c>
      <c r="D1545" s="18" t="s">
        <v>2</v>
      </c>
      <c r="E1545" s="18" t="s">
        <v>115</v>
      </c>
      <c r="F1545" s="19">
        <v>49077539969</v>
      </c>
      <c r="G1545" s="20">
        <v>0</v>
      </c>
      <c r="H1545" s="18" t="s">
        <v>117</v>
      </c>
      <c r="I1545" s="20">
        <v>0</v>
      </c>
      <c r="J1545" s="20">
        <v>0</v>
      </c>
    </row>
    <row r="1546" spans="1:10" x14ac:dyDescent="0.25">
      <c r="A1546" s="15">
        <v>2008</v>
      </c>
      <c r="B1546" s="15" t="s">
        <v>0</v>
      </c>
      <c r="C1546" s="15" t="s">
        <v>166</v>
      </c>
      <c r="D1546" s="15" t="s">
        <v>2</v>
      </c>
      <c r="E1546" s="15" t="s">
        <v>115</v>
      </c>
      <c r="F1546" s="16">
        <v>67307142966</v>
      </c>
      <c r="G1546" s="17">
        <v>0</v>
      </c>
      <c r="H1546" s="15" t="s">
        <v>117</v>
      </c>
      <c r="I1546" s="17">
        <v>0</v>
      </c>
      <c r="J1546" s="17">
        <v>0</v>
      </c>
    </row>
    <row r="1547" spans="1:10" x14ac:dyDescent="0.25">
      <c r="A1547" s="18">
        <v>2008</v>
      </c>
      <c r="B1547" s="18" t="s">
        <v>0</v>
      </c>
      <c r="C1547" s="18" t="s">
        <v>145</v>
      </c>
      <c r="D1547" s="18" t="s">
        <v>2</v>
      </c>
      <c r="E1547" s="18" t="s">
        <v>115</v>
      </c>
      <c r="F1547" s="19">
        <v>398312202</v>
      </c>
      <c r="G1547" s="20">
        <v>0</v>
      </c>
      <c r="H1547" s="18" t="s">
        <v>117</v>
      </c>
      <c r="I1547" s="20">
        <v>0</v>
      </c>
      <c r="J1547" s="20">
        <v>0</v>
      </c>
    </row>
    <row r="1548" spans="1:10" x14ac:dyDescent="0.25">
      <c r="A1548" s="15">
        <v>2008</v>
      </c>
      <c r="B1548" s="15" t="s">
        <v>0</v>
      </c>
      <c r="C1548" s="15" t="s">
        <v>174</v>
      </c>
      <c r="D1548" s="15" t="s">
        <v>2</v>
      </c>
      <c r="E1548" s="15" t="s">
        <v>115</v>
      </c>
      <c r="F1548" s="16">
        <v>326646146</v>
      </c>
      <c r="G1548" s="17">
        <v>0</v>
      </c>
      <c r="H1548" s="15" t="s">
        <v>117</v>
      </c>
      <c r="I1548" s="17">
        <v>0</v>
      </c>
      <c r="J1548" s="17">
        <v>0</v>
      </c>
    </row>
    <row r="1549" spans="1:10" x14ac:dyDescent="0.25">
      <c r="A1549" s="18">
        <v>2008</v>
      </c>
      <c r="B1549" s="18" t="s">
        <v>0</v>
      </c>
      <c r="C1549" s="18" t="s">
        <v>68</v>
      </c>
      <c r="D1549" s="18" t="s">
        <v>2</v>
      </c>
      <c r="E1549" s="18" t="s">
        <v>115</v>
      </c>
      <c r="F1549" s="19">
        <v>181860898300</v>
      </c>
      <c r="G1549" s="20">
        <v>0</v>
      </c>
      <c r="H1549" s="18" t="s">
        <v>117</v>
      </c>
      <c r="I1549" s="20">
        <v>0</v>
      </c>
      <c r="J1549" s="20">
        <v>0</v>
      </c>
    </row>
    <row r="1550" spans="1:10" ht="24" x14ac:dyDescent="0.25">
      <c r="A1550" s="15">
        <v>2008</v>
      </c>
      <c r="B1550" s="15" t="s">
        <v>0</v>
      </c>
      <c r="C1550" s="15" t="s">
        <v>218</v>
      </c>
      <c r="D1550" s="15" t="s">
        <v>2</v>
      </c>
      <c r="E1550" s="15" t="s">
        <v>115</v>
      </c>
      <c r="F1550" s="16">
        <v>24769254</v>
      </c>
      <c r="G1550" s="17">
        <v>0</v>
      </c>
      <c r="H1550" s="15" t="s">
        <v>117</v>
      </c>
      <c r="I1550" s="17">
        <v>0</v>
      </c>
      <c r="J1550" s="17">
        <v>0</v>
      </c>
    </row>
    <row r="1551" spans="1:10" x14ac:dyDescent="0.25">
      <c r="A1551" s="18">
        <v>2008</v>
      </c>
      <c r="B1551" s="18" t="s">
        <v>0</v>
      </c>
      <c r="C1551" s="18" t="s">
        <v>80</v>
      </c>
      <c r="D1551" s="18" t="s">
        <v>2</v>
      </c>
      <c r="E1551" s="18" t="s">
        <v>115</v>
      </c>
      <c r="F1551" s="19">
        <v>66952306463</v>
      </c>
      <c r="G1551" s="20">
        <v>0</v>
      </c>
      <c r="H1551" s="18" t="s">
        <v>117</v>
      </c>
      <c r="I1551" s="20">
        <v>0</v>
      </c>
      <c r="J1551" s="20">
        <v>0</v>
      </c>
    </row>
    <row r="1552" spans="1:10" x14ac:dyDescent="0.25">
      <c r="A1552" s="15">
        <v>2008</v>
      </c>
      <c r="B1552" s="15" t="s">
        <v>0</v>
      </c>
      <c r="C1552" s="15" t="s">
        <v>193</v>
      </c>
      <c r="D1552" s="15" t="s">
        <v>2</v>
      </c>
      <c r="E1552" s="15" t="s">
        <v>115</v>
      </c>
      <c r="F1552" s="16">
        <v>470113903</v>
      </c>
      <c r="G1552" s="17">
        <v>0</v>
      </c>
      <c r="H1552" s="15" t="s">
        <v>117</v>
      </c>
      <c r="I1552" s="17">
        <v>0</v>
      </c>
      <c r="J1552" s="17">
        <v>0</v>
      </c>
    </row>
    <row r="1553" spans="1:10" x14ac:dyDescent="0.25">
      <c r="A1553" s="18">
        <v>2008</v>
      </c>
      <c r="B1553" s="18" t="s">
        <v>0</v>
      </c>
      <c r="C1553" s="18" t="s">
        <v>150</v>
      </c>
      <c r="D1553" s="18" t="s">
        <v>2</v>
      </c>
      <c r="E1553" s="18" t="s">
        <v>115</v>
      </c>
      <c r="F1553" s="19">
        <v>83477843236</v>
      </c>
      <c r="G1553" s="20">
        <v>0</v>
      </c>
      <c r="H1553" s="18" t="s">
        <v>117</v>
      </c>
      <c r="I1553" s="20">
        <v>0</v>
      </c>
      <c r="J1553" s="20">
        <v>0</v>
      </c>
    </row>
    <row r="1554" spans="1:10" x14ac:dyDescent="0.25">
      <c r="A1554" s="15">
        <v>2008</v>
      </c>
      <c r="B1554" s="15" t="s">
        <v>0</v>
      </c>
      <c r="C1554" s="15" t="s">
        <v>158</v>
      </c>
      <c r="D1554" s="15" t="s">
        <v>2</v>
      </c>
      <c r="E1554" s="15" t="s">
        <v>115</v>
      </c>
      <c r="F1554" s="16">
        <v>7583784105</v>
      </c>
      <c r="G1554" s="17">
        <v>0</v>
      </c>
      <c r="H1554" s="15" t="s">
        <v>117</v>
      </c>
      <c r="I1554" s="17">
        <v>0</v>
      </c>
      <c r="J1554" s="17">
        <v>0</v>
      </c>
    </row>
    <row r="1555" spans="1:10" x14ac:dyDescent="0.25">
      <c r="A1555" s="18">
        <v>2008</v>
      </c>
      <c r="B1555" s="18" t="s">
        <v>0</v>
      </c>
      <c r="C1555" s="18" t="s">
        <v>196</v>
      </c>
      <c r="D1555" s="18" t="s">
        <v>2</v>
      </c>
      <c r="E1555" s="18" t="s">
        <v>115</v>
      </c>
      <c r="F1555" s="19">
        <v>79297591513</v>
      </c>
      <c r="G1555" s="20">
        <v>0</v>
      </c>
      <c r="H1555" s="18" t="s">
        <v>117</v>
      </c>
      <c r="I1555" s="20">
        <v>0</v>
      </c>
      <c r="J1555" s="20">
        <v>0</v>
      </c>
    </row>
    <row r="1556" spans="1:10" x14ac:dyDescent="0.25">
      <c r="A1556" s="15">
        <v>2008</v>
      </c>
      <c r="B1556" s="15" t="s">
        <v>0</v>
      </c>
      <c r="C1556" s="15" t="s">
        <v>215</v>
      </c>
      <c r="D1556" s="15" t="s">
        <v>2</v>
      </c>
      <c r="E1556" s="15" t="s">
        <v>115</v>
      </c>
      <c r="F1556" s="16">
        <v>139099346</v>
      </c>
      <c r="G1556" s="17">
        <v>0</v>
      </c>
      <c r="H1556" s="15" t="s">
        <v>117</v>
      </c>
      <c r="I1556" s="17">
        <v>0</v>
      </c>
      <c r="J1556" s="17">
        <v>0</v>
      </c>
    </row>
    <row r="1557" spans="1:10" x14ac:dyDescent="0.25">
      <c r="A1557" s="18">
        <v>2008</v>
      </c>
      <c r="B1557" s="18" t="s">
        <v>0</v>
      </c>
      <c r="C1557" s="18" t="s">
        <v>6</v>
      </c>
      <c r="D1557" s="18" t="s">
        <v>2</v>
      </c>
      <c r="E1557" s="18" t="s">
        <v>115</v>
      </c>
      <c r="F1557" s="19">
        <v>47756229362</v>
      </c>
      <c r="G1557" s="20">
        <v>0</v>
      </c>
      <c r="H1557" s="18" t="s">
        <v>117</v>
      </c>
      <c r="I1557" s="20">
        <v>0</v>
      </c>
      <c r="J1557" s="20">
        <v>0</v>
      </c>
    </row>
    <row r="1558" spans="1:10" x14ac:dyDescent="0.25">
      <c r="A1558" s="15">
        <v>2008</v>
      </c>
      <c r="B1558" s="15" t="s">
        <v>0</v>
      </c>
      <c r="C1558" s="15" t="s">
        <v>121</v>
      </c>
      <c r="D1558" s="15" t="s">
        <v>2</v>
      </c>
      <c r="E1558" s="15" t="s">
        <v>115</v>
      </c>
      <c r="F1558" s="16">
        <v>70018850811</v>
      </c>
      <c r="G1558" s="17">
        <v>0</v>
      </c>
      <c r="H1558" s="15" t="s">
        <v>117</v>
      </c>
      <c r="I1558" s="17">
        <v>0</v>
      </c>
      <c r="J1558" s="17">
        <v>0</v>
      </c>
    </row>
    <row r="1559" spans="1:10" x14ac:dyDescent="0.25">
      <c r="A1559" s="18">
        <v>2008</v>
      </c>
      <c r="B1559" s="18" t="s">
        <v>0</v>
      </c>
      <c r="C1559" s="18" t="s">
        <v>7</v>
      </c>
      <c r="D1559" s="18" t="s">
        <v>2</v>
      </c>
      <c r="E1559" s="18" t="s">
        <v>115</v>
      </c>
      <c r="F1559" s="19">
        <v>186853013588</v>
      </c>
      <c r="G1559" s="20">
        <v>0</v>
      </c>
      <c r="H1559" s="18" t="s">
        <v>117</v>
      </c>
      <c r="I1559" s="20">
        <v>0</v>
      </c>
      <c r="J1559" s="20">
        <v>0</v>
      </c>
    </row>
    <row r="1560" spans="1:10" x14ac:dyDescent="0.25">
      <c r="A1560" s="15">
        <v>2008</v>
      </c>
      <c r="B1560" s="15" t="s">
        <v>0</v>
      </c>
      <c r="C1560" s="15" t="s">
        <v>8</v>
      </c>
      <c r="D1560" s="15" t="s">
        <v>2</v>
      </c>
      <c r="E1560" s="15" t="s">
        <v>115</v>
      </c>
      <c r="F1560" s="16">
        <v>172227951752</v>
      </c>
      <c r="G1560" s="17">
        <v>0</v>
      </c>
      <c r="H1560" s="15" t="s">
        <v>117</v>
      </c>
      <c r="I1560" s="17">
        <v>0</v>
      </c>
      <c r="J1560" s="17">
        <v>0</v>
      </c>
    </row>
    <row r="1561" spans="1:10" x14ac:dyDescent="0.25">
      <c r="A1561" s="18">
        <v>2008</v>
      </c>
      <c r="B1561" s="18" t="s">
        <v>0</v>
      </c>
      <c r="C1561" s="18" t="s">
        <v>160</v>
      </c>
      <c r="D1561" s="18" t="s">
        <v>2</v>
      </c>
      <c r="E1561" s="18" t="s">
        <v>115</v>
      </c>
      <c r="F1561" s="19">
        <v>15506719178</v>
      </c>
      <c r="G1561" s="20">
        <v>0</v>
      </c>
      <c r="H1561" s="18" t="s">
        <v>117</v>
      </c>
      <c r="I1561" s="20">
        <v>0</v>
      </c>
      <c r="J1561" s="20">
        <v>0</v>
      </c>
    </row>
    <row r="1562" spans="1:10" x14ac:dyDescent="0.25">
      <c r="A1562" s="15">
        <v>2008</v>
      </c>
      <c r="B1562" s="15" t="s">
        <v>0</v>
      </c>
      <c r="C1562" s="15" t="s">
        <v>10</v>
      </c>
      <c r="D1562" s="15" t="s">
        <v>2</v>
      </c>
      <c r="E1562" s="15" t="s">
        <v>115</v>
      </c>
      <c r="F1562" s="16">
        <v>1055012744</v>
      </c>
      <c r="G1562" s="17">
        <v>0</v>
      </c>
      <c r="H1562" s="15" t="s">
        <v>117</v>
      </c>
      <c r="I1562" s="17">
        <v>0</v>
      </c>
      <c r="J1562" s="17">
        <v>0</v>
      </c>
    </row>
    <row r="1563" spans="1:10" x14ac:dyDescent="0.25">
      <c r="A1563" s="18">
        <v>2008</v>
      </c>
      <c r="B1563" s="18" t="s">
        <v>0</v>
      </c>
      <c r="C1563" s="18" t="s">
        <v>11</v>
      </c>
      <c r="D1563" s="18" t="s">
        <v>2</v>
      </c>
      <c r="E1563" s="18" t="s">
        <v>115</v>
      </c>
      <c r="F1563" s="19">
        <v>471797820094</v>
      </c>
      <c r="G1563" s="20">
        <v>0</v>
      </c>
      <c r="H1563" s="18" t="s">
        <v>117</v>
      </c>
      <c r="I1563" s="20">
        <v>0</v>
      </c>
      <c r="J1563" s="20">
        <v>0</v>
      </c>
    </row>
    <row r="1564" spans="1:10" x14ac:dyDescent="0.25">
      <c r="A1564" s="15">
        <v>2008</v>
      </c>
      <c r="B1564" s="15" t="s">
        <v>0</v>
      </c>
      <c r="C1564" s="15" t="s">
        <v>219</v>
      </c>
      <c r="D1564" s="15" t="s">
        <v>2</v>
      </c>
      <c r="E1564" s="15" t="s">
        <v>115</v>
      </c>
      <c r="F1564" s="16">
        <v>521415383</v>
      </c>
      <c r="G1564" s="17">
        <v>0</v>
      </c>
      <c r="H1564" s="15" t="s">
        <v>117</v>
      </c>
      <c r="I1564" s="17">
        <v>0</v>
      </c>
      <c r="J1564" s="17">
        <v>0</v>
      </c>
    </row>
    <row r="1565" spans="1:10" ht="36" x14ac:dyDescent="0.25">
      <c r="A1565" s="18">
        <v>2008</v>
      </c>
      <c r="B1565" s="18" t="s">
        <v>0</v>
      </c>
      <c r="C1565" s="18" t="s">
        <v>152</v>
      </c>
      <c r="D1565" s="18" t="s">
        <v>2</v>
      </c>
      <c r="E1565" s="18" t="s">
        <v>115</v>
      </c>
      <c r="F1565" s="19">
        <v>6899335997</v>
      </c>
      <c r="G1565" s="20">
        <v>0</v>
      </c>
      <c r="H1565" s="18" t="s">
        <v>117</v>
      </c>
      <c r="I1565" s="20">
        <v>0</v>
      </c>
      <c r="J1565" s="20">
        <v>0</v>
      </c>
    </row>
    <row r="1566" spans="1:10" ht="24" x14ac:dyDescent="0.25">
      <c r="A1566" s="15">
        <v>2008</v>
      </c>
      <c r="B1566" s="15" t="s">
        <v>0</v>
      </c>
      <c r="C1566" s="15" t="s">
        <v>12</v>
      </c>
      <c r="D1566" s="15" t="s">
        <v>2</v>
      </c>
      <c r="E1566" s="15" t="s">
        <v>115</v>
      </c>
      <c r="F1566" s="16">
        <v>5021082673</v>
      </c>
      <c r="G1566" s="17">
        <v>0</v>
      </c>
      <c r="H1566" s="15" t="s">
        <v>117</v>
      </c>
      <c r="I1566" s="17">
        <v>0</v>
      </c>
      <c r="J1566" s="17">
        <v>0</v>
      </c>
    </row>
    <row r="1567" spans="1:10" x14ac:dyDescent="0.25">
      <c r="A1567" s="18">
        <v>2008</v>
      </c>
      <c r="B1567" s="18" t="s">
        <v>0</v>
      </c>
      <c r="C1567" s="18" t="s">
        <v>13</v>
      </c>
      <c r="D1567" s="18" t="s">
        <v>2</v>
      </c>
      <c r="E1567" s="18" t="s">
        <v>115</v>
      </c>
      <c r="F1567" s="19">
        <v>197942442909</v>
      </c>
      <c r="G1567" s="20">
        <v>0</v>
      </c>
      <c r="H1567" s="18" t="s">
        <v>117</v>
      </c>
      <c r="I1567" s="20">
        <v>0</v>
      </c>
      <c r="J1567" s="20">
        <v>0</v>
      </c>
    </row>
    <row r="1568" spans="1:10" x14ac:dyDescent="0.25">
      <c r="A1568" s="15">
        <v>2008</v>
      </c>
      <c r="B1568" s="15" t="s">
        <v>0</v>
      </c>
      <c r="C1568" s="15" t="s">
        <v>15</v>
      </c>
      <c r="D1568" s="15" t="s">
        <v>2</v>
      </c>
      <c r="E1568" s="15" t="s">
        <v>115</v>
      </c>
      <c r="F1568" s="16">
        <v>22485509057</v>
      </c>
      <c r="G1568" s="17">
        <v>0</v>
      </c>
      <c r="H1568" s="15" t="s">
        <v>117</v>
      </c>
      <c r="I1568" s="17">
        <v>0</v>
      </c>
      <c r="J1568" s="17">
        <v>0</v>
      </c>
    </row>
    <row r="1569" spans="1:10" x14ac:dyDescent="0.25">
      <c r="A1569" s="18">
        <v>2008</v>
      </c>
      <c r="B1569" s="18" t="s">
        <v>0</v>
      </c>
      <c r="C1569" s="18" t="s">
        <v>16</v>
      </c>
      <c r="D1569" s="18" t="s">
        <v>2</v>
      </c>
      <c r="E1569" s="18" t="s">
        <v>115</v>
      </c>
      <c r="F1569" s="19">
        <v>32570780500</v>
      </c>
      <c r="G1569" s="20">
        <v>0</v>
      </c>
      <c r="H1569" s="18" t="s">
        <v>117</v>
      </c>
      <c r="I1569" s="20">
        <v>0</v>
      </c>
      <c r="J1569" s="20">
        <v>0</v>
      </c>
    </row>
    <row r="1570" spans="1:10" x14ac:dyDescent="0.25">
      <c r="A1570" s="15">
        <v>2008</v>
      </c>
      <c r="B1570" s="15" t="s">
        <v>0</v>
      </c>
      <c r="C1570" s="15" t="s">
        <v>207</v>
      </c>
      <c r="D1570" s="15" t="s">
        <v>2</v>
      </c>
      <c r="E1570" s="15" t="s">
        <v>115</v>
      </c>
      <c r="F1570" s="16">
        <v>4358188285</v>
      </c>
      <c r="G1570" s="17">
        <v>0</v>
      </c>
      <c r="H1570" s="15" t="s">
        <v>117</v>
      </c>
      <c r="I1570" s="17">
        <v>0</v>
      </c>
      <c r="J1570" s="17">
        <v>0</v>
      </c>
    </row>
    <row r="1571" spans="1:10" x14ac:dyDescent="0.25">
      <c r="A1571" s="18">
        <v>2008</v>
      </c>
      <c r="B1571" s="18" t="s">
        <v>0</v>
      </c>
      <c r="C1571" s="18" t="s">
        <v>17</v>
      </c>
      <c r="D1571" s="18" t="s">
        <v>2</v>
      </c>
      <c r="E1571" s="18" t="s">
        <v>115</v>
      </c>
      <c r="F1571" s="19">
        <v>455632184179</v>
      </c>
      <c r="G1571" s="20">
        <v>0</v>
      </c>
      <c r="H1571" s="18" t="s">
        <v>117</v>
      </c>
      <c r="I1571" s="20">
        <v>0</v>
      </c>
      <c r="J1571" s="20">
        <v>0</v>
      </c>
    </row>
    <row r="1572" spans="1:10" x14ac:dyDescent="0.25">
      <c r="A1572" s="15">
        <v>2008</v>
      </c>
      <c r="B1572" s="15" t="s">
        <v>0</v>
      </c>
      <c r="C1572" s="15" t="s">
        <v>18</v>
      </c>
      <c r="D1572" s="15" t="s">
        <v>2</v>
      </c>
      <c r="E1572" s="15" t="s">
        <v>115</v>
      </c>
      <c r="F1572" s="16">
        <v>8176816898</v>
      </c>
      <c r="G1572" s="17">
        <v>0</v>
      </c>
      <c r="H1572" s="15" t="s">
        <v>117</v>
      </c>
      <c r="I1572" s="17">
        <v>0</v>
      </c>
      <c r="J1572" s="17">
        <v>0</v>
      </c>
    </row>
    <row r="1573" spans="1:10" x14ac:dyDescent="0.25">
      <c r="A1573" s="18">
        <v>2008</v>
      </c>
      <c r="B1573" s="18" t="s">
        <v>0</v>
      </c>
      <c r="C1573" s="18" t="s">
        <v>133</v>
      </c>
      <c r="D1573" s="18" t="s">
        <v>2</v>
      </c>
      <c r="E1573" s="18" t="s">
        <v>115</v>
      </c>
      <c r="F1573" s="19">
        <v>64507601394</v>
      </c>
      <c r="G1573" s="20">
        <v>0</v>
      </c>
      <c r="H1573" s="18" t="s">
        <v>117</v>
      </c>
      <c r="I1573" s="20">
        <v>0</v>
      </c>
      <c r="J1573" s="20">
        <v>0</v>
      </c>
    </row>
    <row r="1574" spans="1:10" x14ac:dyDescent="0.25">
      <c r="A1574" s="15">
        <v>2008</v>
      </c>
      <c r="B1574" s="15" t="s">
        <v>0</v>
      </c>
      <c r="C1574" s="15" t="s">
        <v>19</v>
      </c>
      <c r="D1574" s="15" t="s">
        <v>2</v>
      </c>
      <c r="E1574" s="15" t="s">
        <v>115</v>
      </c>
      <c r="F1574" s="16">
        <v>1430693066080</v>
      </c>
      <c r="G1574" s="17">
        <v>0</v>
      </c>
      <c r="H1574" s="15" t="s">
        <v>117</v>
      </c>
      <c r="I1574" s="17">
        <v>0</v>
      </c>
      <c r="J1574" s="17">
        <v>0</v>
      </c>
    </row>
    <row r="1575" spans="1:10" x14ac:dyDescent="0.25">
      <c r="A1575" s="18">
        <v>2008</v>
      </c>
      <c r="B1575" s="18" t="s">
        <v>0</v>
      </c>
      <c r="C1575" s="18" t="s">
        <v>20</v>
      </c>
      <c r="D1575" s="18" t="s">
        <v>2</v>
      </c>
      <c r="E1575" s="18" t="s">
        <v>115</v>
      </c>
      <c r="F1575" s="19">
        <v>37625882065</v>
      </c>
      <c r="G1575" s="20">
        <v>0</v>
      </c>
      <c r="H1575" s="18" t="s">
        <v>117</v>
      </c>
      <c r="I1575" s="20">
        <v>0</v>
      </c>
      <c r="J1575" s="20">
        <v>0</v>
      </c>
    </row>
    <row r="1576" spans="1:10" x14ac:dyDescent="0.25">
      <c r="A1576" s="15">
        <v>2008</v>
      </c>
      <c r="B1576" s="15" t="s">
        <v>0</v>
      </c>
      <c r="C1576" s="15" t="s">
        <v>159</v>
      </c>
      <c r="D1576" s="15" t="s">
        <v>2</v>
      </c>
      <c r="E1576" s="15" t="s">
        <v>115</v>
      </c>
      <c r="F1576" s="16">
        <v>7742338</v>
      </c>
      <c r="G1576" s="17">
        <v>0</v>
      </c>
      <c r="H1576" s="15" t="s">
        <v>117</v>
      </c>
      <c r="I1576" s="17">
        <v>0</v>
      </c>
      <c r="J1576" s="17">
        <v>0</v>
      </c>
    </row>
    <row r="1577" spans="1:10" x14ac:dyDescent="0.25">
      <c r="A1577" s="18">
        <v>2008</v>
      </c>
      <c r="B1577" s="18" t="s">
        <v>0</v>
      </c>
      <c r="C1577" s="18" t="s">
        <v>220</v>
      </c>
      <c r="D1577" s="18" t="s">
        <v>2</v>
      </c>
      <c r="E1577" s="18" t="s">
        <v>115</v>
      </c>
      <c r="F1577" s="19">
        <v>4138465</v>
      </c>
      <c r="G1577" s="20">
        <v>0</v>
      </c>
      <c r="H1577" s="18" t="s">
        <v>117</v>
      </c>
      <c r="I1577" s="20">
        <v>0</v>
      </c>
      <c r="J1577" s="20">
        <v>0</v>
      </c>
    </row>
    <row r="1578" spans="1:10" x14ac:dyDescent="0.25">
      <c r="A1578" s="15">
        <v>2008</v>
      </c>
      <c r="B1578" s="15" t="s">
        <v>0</v>
      </c>
      <c r="C1578" s="15" t="s">
        <v>21</v>
      </c>
      <c r="D1578" s="15" t="s">
        <v>2</v>
      </c>
      <c r="E1578" s="15" t="s">
        <v>115</v>
      </c>
      <c r="F1578" s="16">
        <v>9744538493</v>
      </c>
      <c r="G1578" s="17">
        <v>0</v>
      </c>
      <c r="H1578" s="15" t="s">
        <v>117</v>
      </c>
      <c r="I1578" s="17">
        <v>0</v>
      </c>
      <c r="J1578" s="17">
        <v>0</v>
      </c>
    </row>
    <row r="1579" spans="1:10" x14ac:dyDescent="0.25">
      <c r="A1579" s="18">
        <v>2008</v>
      </c>
      <c r="B1579" s="18" t="s">
        <v>0</v>
      </c>
      <c r="C1579" s="18" t="s">
        <v>22</v>
      </c>
      <c r="D1579" s="18" t="s">
        <v>2</v>
      </c>
      <c r="E1579" s="18" t="s">
        <v>115</v>
      </c>
      <c r="F1579" s="19">
        <v>14123674785</v>
      </c>
      <c r="G1579" s="20">
        <v>0</v>
      </c>
      <c r="H1579" s="18" t="s">
        <v>117</v>
      </c>
      <c r="I1579" s="20">
        <v>0</v>
      </c>
      <c r="J1579" s="20">
        <v>0</v>
      </c>
    </row>
    <row r="1580" spans="1:10" x14ac:dyDescent="0.25">
      <c r="A1580" s="15">
        <v>2008</v>
      </c>
      <c r="B1580" s="15" t="s">
        <v>0</v>
      </c>
      <c r="C1580" s="15" t="s">
        <v>23</v>
      </c>
      <c r="D1580" s="15" t="s">
        <v>2</v>
      </c>
      <c r="E1580" s="15" t="s">
        <v>115</v>
      </c>
      <c r="F1580" s="16">
        <v>1713315359</v>
      </c>
      <c r="G1580" s="17">
        <v>0</v>
      </c>
      <c r="H1580" s="15" t="s">
        <v>117</v>
      </c>
      <c r="I1580" s="17">
        <v>0</v>
      </c>
      <c r="J1580" s="17">
        <v>0</v>
      </c>
    </row>
    <row r="1581" spans="1:10" x14ac:dyDescent="0.25">
      <c r="A1581" s="18">
        <v>2008</v>
      </c>
      <c r="B1581" s="18" t="s">
        <v>0</v>
      </c>
      <c r="C1581" s="18" t="s">
        <v>24</v>
      </c>
      <c r="D1581" s="18" t="s">
        <v>2</v>
      </c>
      <c r="E1581" s="18" t="s">
        <v>115</v>
      </c>
      <c r="F1581" s="19">
        <v>146087028735</v>
      </c>
      <c r="G1581" s="20">
        <v>0</v>
      </c>
      <c r="H1581" s="18" t="s">
        <v>117</v>
      </c>
      <c r="I1581" s="20">
        <v>0</v>
      </c>
      <c r="J1581" s="20">
        <v>0</v>
      </c>
    </row>
    <row r="1582" spans="1:10" x14ac:dyDescent="0.25">
      <c r="A1582" s="15">
        <v>2008</v>
      </c>
      <c r="B1582" s="15" t="s">
        <v>0</v>
      </c>
      <c r="C1582" s="15" t="s">
        <v>25</v>
      </c>
      <c r="D1582" s="15" t="s">
        <v>2</v>
      </c>
      <c r="E1582" s="15" t="s">
        <v>115</v>
      </c>
      <c r="F1582" s="16">
        <v>116271811024</v>
      </c>
      <c r="G1582" s="17">
        <v>0</v>
      </c>
      <c r="H1582" s="15" t="s">
        <v>117</v>
      </c>
      <c r="I1582" s="17">
        <v>0</v>
      </c>
      <c r="J1582" s="17">
        <v>0</v>
      </c>
    </row>
    <row r="1583" spans="1:10" x14ac:dyDescent="0.25">
      <c r="A1583" s="18">
        <v>2008</v>
      </c>
      <c r="B1583" s="18" t="s">
        <v>0</v>
      </c>
      <c r="C1583" s="18" t="s">
        <v>26</v>
      </c>
      <c r="D1583" s="18" t="s">
        <v>2</v>
      </c>
      <c r="E1583" s="18" t="s">
        <v>115</v>
      </c>
      <c r="F1583" s="19">
        <v>6421633807</v>
      </c>
      <c r="G1583" s="20">
        <v>0</v>
      </c>
      <c r="H1583" s="18" t="s">
        <v>117</v>
      </c>
      <c r="I1583" s="20">
        <v>0</v>
      </c>
      <c r="J1583" s="20">
        <v>0</v>
      </c>
    </row>
    <row r="1584" spans="1:10" x14ac:dyDescent="0.25">
      <c r="A1584" s="15">
        <v>2008</v>
      </c>
      <c r="B1584" s="15" t="s">
        <v>0</v>
      </c>
      <c r="C1584" s="15" t="s">
        <v>134</v>
      </c>
      <c r="D1584" s="15" t="s">
        <v>2</v>
      </c>
      <c r="E1584" s="15" t="s">
        <v>115</v>
      </c>
      <c r="F1584" s="16">
        <v>18818325454</v>
      </c>
      <c r="G1584" s="17">
        <v>0</v>
      </c>
      <c r="H1584" s="15" t="s">
        <v>117</v>
      </c>
      <c r="I1584" s="17">
        <v>0</v>
      </c>
      <c r="J1584" s="17">
        <v>0</v>
      </c>
    </row>
    <row r="1585" spans="1:10" x14ac:dyDescent="0.25">
      <c r="A1585" s="18">
        <v>2008</v>
      </c>
      <c r="B1585" s="18" t="s">
        <v>0</v>
      </c>
      <c r="C1585" s="18" t="s">
        <v>27</v>
      </c>
      <c r="D1585" s="18" t="s">
        <v>2</v>
      </c>
      <c r="E1585" s="18" t="s">
        <v>115</v>
      </c>
      <c r="F1585" s="19">
        <v>4641070493</v>
      </c>
      <c r="G1585" s="20">
        <v>0</v>
      </c>
      <c r="H1585" s="18" t="s">
        <v>117</v>
      </c>
      <c r="I1585" s="20">
        <v>0</v>
      </c>
      <c r="J1585" s="20">
        <v>0</v>
      </c>
    </row>
    <row r="1586" spans="1:10" x14ac:dyDescent="0.25">
      <c r="A1586" s="15">
        <v>2008</v>
      </c>
      <c r="B1586" s="15" t="s">
        <v>0</v>
      </c>
      <c r="C1586" s="15" t="s">
        <v>135</v>
      </c>
      <c r="D1586" s="15" t="s">
        <v>2</v>
      </c>
      <c r="E1586" s="15" t="s">
        <v>115</v>
      </c>
      <c r="F1586" s="16">
        <v>1601834501</v>
      </c>
      <c r="G1586" s="17">
        <v>0</v>
      </c>
      <c r="H1586" s="15" t="s">
        <v>117</v>
      </c>
      <c r="I1586" s="17">
        <v>0</v>
      </c>
      <c r="J1586" s="17">
        <v>0</v>
      </c>
    </row>
    <row r="1587" spans="1:10" x14ac:dyDescent="0.25">
      <c r="A1587" s="18">
        <v>2008</v>
      </c>
      <c r="B1587" s="18" t="s">
        <v>0</v>
      </c>
      <c r="C1587" s="18" t="s">
        <v>28</v>
      </c>
      <c r="D1587" s="18" t="s">
        <v>2</v>
      </c>
      <c r="E1587" s="18" t="s">
        <v>115</v>
      </c>
      <c r="F1587" s="19">
        <v>13703857642</v>
      </c>
      <c r="G1587" s="20">
        <v>0</v>
      </c>
      <c r="H1587" s="18" t="s">
        <v>117</v>
      </c>
      <c r="I1587" s="20">
        <v>0</v>
      </c>
      <c r="J1587" s="20">
        <v>0</v>
      </c>
    </row>
    <row r="1588" spans="1:10" x14ac:dyDescent="0.25">
      <c r="A1588" s="15">
        <v>2008</v>
      </c>
      <c r="B1588" s="15" t="s">
        <v>0</v>
      </c>
      <c r="C1588" s="15" t="s">
        <v>225</v>
      </c>
      <c r="D1588" s="15" t="s">
        <v>2</v>
      </c>
      <c r="E1588" s="15" t="s">
        <v>115</v>
      </c>
      <c r="F1588" s="16">
        <v>852090544</v>
      </c>
      <c r="G1588" s="17">
        <v>0</v>
      </c>
      <c r="H1588" s="15" t="s">
        <v>117</v>
      </c>
      <c r="I1588" s="17">
        <v>0</v>
      </c>
      <c r="J1588" s="17">
        <v>0</v>
      </c>
    </row>
    <row r="1589" spans="1:10" x14ac:dyDescent="0.25">
      <c r="A1589" s="18">
        <v>2008</v>
      </c>
      <c r="B1589" s="18" t="s">
        <v>0</v>
      </c>
      <c r="C1589" s="18" t="s">
        <v>29</v>
      </c>
      <c r="D1589" s="18" t="s">
        <v>2</v>
      </c>
      <c r="E1589" s="18" t="s">
        <v>115</v>
      </c>
      <c r="F1589" s="19">
        <v>921911052</v>
      </c>
      <c r="G1589" s="20">
        <v>0</v>
      </c>
      <c r="H1589" s="18" t="s">
        <v>117</v>
      </c>
      <c r="I1589" s="20">
        <v>0</v>
      </c>
      <c r="J1589" s="20">
        <v>0</v>
      </c>
    </row>
    <row r="1590" spans="1:10" x14ac:dyDescent="0.25">
      <c r="A1590" s="15">
        <v>2008</v>
      </c>
      <c r="B1590" s="15" t="s">
        <v>0</v>
      </c>
      <c r="C1590" s="15" t="s">
        <v>30</v>
      </c>
      <c r="D1590" s="15" t="s">
        <v>2</v>
      </c>
      <c r="E1590" s="15" t="s">
        <v>115</v>
      </c>
      <c r="F1590" s="16">
        <v>96896070517</v>
      </c>
      <c r="G1590" s="17">
        <v>0</v>
      </c>
      <c r="H1590" s="15" t="s">
        <v>117</v>
      </c>
      <c r="I1590" s="17">
        <v>0</v>
      </c>
      <c r="J1590" s="17">
        <v>0</v>
      </c>
    </row>
    <row r="1591" spans="1:10" x14ac:dyDescent="0.25">
      <c r="A1591" s="18">
        <v>2008</v>
      </c>
      <c r="B1591" s="18" t="s">
        <v>0</v>
      </c>
      <c r="C1591" s="18" t="s">
        <v>31</v>
      </c>
      <c r="D1591" s="18" t="s">
        <v>2</v>
      </c>
      <c r="E1591" s="18" t="s">
        <v>115</v>
      </c>
      <c r="F1591" s="19">
        <v>594504995007</v>
      </c>
      <c r="G1591" s="20">
        <v>0</v>
      </c>
      <c r="H1591" s="18" t="s">
        <v>117</v>
      </c>
      <c r="I1591" s="20">
        <v>0</v>
      </c>
      <c r="J1591" s="20">
        <v>0</v>
      </c>
    </row>
    <row r="1592" spans="1:10" x14ac:dyDescent="0.25">
      <c r="A1592" s="15">
        <v>2008</v>
      </c>
      <c r="B1592" s="15" t="s">
        <v>0</v>
      </c>
      <c r="C1592" s="15" t="s">
        <v>33</v>
      </c>
      <c r="D1592" s="15" t="s">
        <v>2</v>
      </c>
      <c r="E1592" s="15" t="s">
        <v>115</v>
      </c>
      <c r="F1592" s="16">
        <v>558445998</v>
      </c>
      <c r="G1592" s="17">
        <v>0</v>
      </c>
      <c r="H1592" s="15" t="s">
        <v>117</v>
      </c>
      <c r="I1592" s="17">
        <v>0</v>
      </c>
      <c r="J1592" s="17">
        <v>0</v>
      </c>
    </row>
    <row r="1593" spans="1:10" x14ac:dyDescent="0.25">
      <c r="A1593" s="18">
        <v>2008</v>
      </c>
      <c r="B1593" s="18" t="s">
        <v>0</v>
      </c>
      <c r="C1593" s="18" t="s">
        <v>34</v>
      </c>
      <c r="D1593" s="18" t="s">
        <v>2</v>
      </c>
      <c r="E1593" s="18" t="s">
        <v>115</v>
      </c>
      <c r="F1593" s="19">
        <v>1466137413000</v>
      </c>
      <c r="G1593" s="20">
        <v>0</v>
      </c>
      <c r="H1593" s="18" t="s">
        <v>117</v>
      </c>
      <c r="I1593" s="20">
        <v>0</v>
      </c>
      <c r="J1593" s="20">
        <v>0</v>
      </c>
    </row>
    <row r="1594" spans="1:10" x14ac:dyDescent="0.25">
      <c r="A1594" s="15">
        <v>2008</v>
      </c>
      <c r="B1594" s="15" t="s">
        <v>0</v>
      </c>
      <c r="C1594" s="15" t="s">
        <v>35</v>
      </c>
      <c r="D1594" s="15" t="s">
        <v>2</v>
      </c>
      <c r="E1594" s="15" t="s">
        <v>115</v>
      </c>
      <c r="F1594" s="16">
        <v>31127436552</v>
      </c>
      <c r="G1594" s="17">
        <v>0</v>
      </c>
      <c r="H1594" s="15" t="s">
        <v>117</v>
      </c>
      <c r="I1594" s="17">
        <v>0</v>
      </c>
      <c r="J1594" s="17">
        <v>0</v>
      </c>
    </row>
    <row r="1595" spans="1:10" x14ac:dyDescent="0.25">
      <c r="A1595" s="18">
        <v>2008</v>
      </c>
      <c r="B1595" s="18" t="s">
        <v>0</v>
      </c>
      <c r="C1595" s="18" t="s">
        <v>209</v>
      </c>
      <c r="D1595" s="18" t="s">
        <v>2</v>
      </c>
      <c r="E1595" s="18" t="s">
        <v>115</v>
      </c>
      <c r="F1595" s="19">
        <v>490155529</v>
      </c>
      <c r="G1595" s="20">
        <v>0</v>
      </c>
      <c r="H1595" s="18" t="s">
        <v>117</v>
      </c>
      <c r="I1595" s="20">
        <v>0</v>
      </c>
      <c r="J1595" s="20">
        <v>0</v>
      </c>
    </row>
    <row r="1596" spans="1:10" x14ac:dyDescent="0.25">
      <c r="A1596" s="15">
        <v>2008</v>
      </c>
      <c r="B1596" s="15" t="s">
        <v>0</v>
      </c>
      <c r="C1596" s="15" t="s">
        <v>36</v>
      </c>
      <c r="D1596" s="15" t="s">
        <v>2</v>
      </c>
      <c r="E1596" s="15" t="s">
        <v>115</v>
      </c>
      <c r="F1596" s="16">
        <v>7736696571</v>
      </c>
      <c r="G1596" s="17">
        <v>0</v>
      </c>
      <c r="H1596" s="15" t="s">
        <v>117</v>
      </c>
      <c r="I1596" s="17">
        <v>0</v>
      </c>
      <c r="J1596" s="17">
        <v>0</v>
      </c>
    </row>
    <row r="1597" spans="1:10" x14ac:dyDescent="0.25">
      <c r="A1597" s="18">
        <v>2008</v>
      </c>
      <c r="B1597" s="18" t="s">
        <v>0</v>
      </c>
      <c r="C1597" s="18" t="s">
        <v>1</v>
      </c>
      <c r="D1597" s="18" t="s">
        <v>2</v>
      </c>
      <c r="E1597" s="18" t="s">
        <v>115</v>
      </c>
      <c r="F1597" s="19">
        <v>830214277</v>
      </c>
      <c r="G1597" s="20">
        <v>0</v>
      </c>
      <c r="H1597" s="18" t="s">
        <v>117</v>
      </c>
      <c r="I1597" s="20">
        <v>0</v>
      </c>
      <c r="J1597" s="20">
        <v>0</v>
      </c>
    </row>
    <row r="1598" spans="1:10" ht="24" x14ac:dyDescent="0.25">
      <c r="A1598" s="15">
        <v>2008</v>
      </c>
      <c r="B1598" s="15" t="s">
        <v>0</v>
      </c>
      <c r="C1598" s="15" t="s">
        <v>38</v>
      </c>
      <c r="D1598" s="15" t="s">
        <v>2</v>
      </c>
      <c r="E1598" s="15" t="s">
        <v>115</v>
      </c>
      <c r="F1598" s="16">
        <v>370241818728</v>
      </c>
      <c r="G1598" s="17">
        <v>0</v>
      </c>
      <c r="H1598" s="15" t="s">
        <v>117</v>
      </c>
      <c r="I1598" s="17">
        <v>0</v>
      </c>
      <c r="J1598" s="17">
        <v>0</v>
      </c>
    </row>
    <row r="1599" spans="1:10" x14ac:dyDescent="0.25">
      <c r="A1599" s="18">
        <v>2008</v>
      </c>
      <c r="B1599" s="18" t="s">
        <v>0</v>
      </c>
      <c r="C1599" s="18" t="s">
        <v>39</v>
      </c>
      <c r="D1599" s="18" t="s">
        <v>2</v>
      </c>
      <c r="E1599" s="18" t="s">
        <v>115</v>
      </c>
      <c r="F1599" s="19">
        <v>108211166000</v>
      </c>
      <c r="G1599" s="20">
        <v>0</v>
      </c>
      <c r="H1599" s="18" t="s">
        <v>117</v>
      </c>
      <c r="I1599" s="20">
        <v>0</v>
      </c>
      <c r="J1599" s="20">
        <v>0</v>
      </c>
    </row>
    <row r="1600" spans="1:10" x14ac:dyDescent="0.25">
      <c r="A1600" s="15">
        <v>2008</v>
      </c>
      <c r="B1600" s="15" t="s">
        <v>0</v>
      </c>
      <c r="C1600" s="15" t="s">
        <v>154</v>
      </c>
      <c r="D1600" s="15" t="s">
        <v>2</v>
      </c>
      <c r="E1600" s="15" t="s">
        <v>115</v>
      </c>
      <c r="F1600" s="16">
        <v>5355429839</v>
      </c>
      <c r="G1600" s="17">
        <v>0</v>
      </c>
      <c r="H1600" s="15" t="s">
        <v>117</v>
      </c>
      <c r="I1600" s="17">
        <v>0</v>
      </c>
      <c r="J1600" s="17">
        <v>0</v>
      </c>
    </row>
    <row r="1601" spans="1:10" x14ac:dyDescent="0.25">
      <c r="A1601" s="18">
        <v>2008</v>
      </c>
      <c r="B1601" s="18" t="s">
        <v>0</v>
      </c>
      <c r="C1601" s="18" t="s">
        <v>147</v>
      </c>
      <c r="D1601" s="18" t="s">
        <v>2</v>
      </c>
      <c r="E1601" s="18" t="s">
        <v>115</v>
      </c>
      <c r="F1601" s="19">
        <v>127111345348</v>
      </c>
      <c r="G1601" s="20">
        <v>0</v>
      </c>
      <c r="H1601" s="18" t="s">
        <v>117</v>
      </c>
      <c r="I1601" s="20">
        <v>0</v>
      </c>
      <c r="J1601" s="20">
        <v>0</v>
      </c>
    </row>
    <row r="1602" spans="1:10" x14ac:dyDescent="0.25">
      <c r="A1602" s="15">
        <v>2008</v>
      </c>
      <c r="B1602" s="15" t="s">
        <v>0</v>
      </c>
      <c r="C1602" s="15" t="s">
        <v>148</v>
      </c>
      <c r="D1602" s="15" t="s">
        <v>2</v>
      </c>
      <c r="E1602" s="15" t="s">
        <v>115</v>
      </c>
      <c r="F1602" s="16">
        <v>61337485000</v>
      </c>
      <c r="G1602" s="17">
        <v>0</v>
      </c>
      <c r="H1602" s="15" t="s">
        <v>117</v>
      </c>
      <c r="I1602" s="17">
        <v>0</v>
      </c>
      <c r="J1602" s="17">
        <v>0</v>
      </c>
    </row>
    <row r="1603" spans="1:10" x14ac:dyDescent="0.25">
      <c r="A1603" s="18">
        <v>2008</v>
      </c>
      <c r="B1603" s="18" t="s">
        <v>0</v>
      </c>
      <c r="C1603" s="18" t="s">
        <v>42</v>
      </c>
      <c r="D1603" s="18" t="s">
        <v>2</v>
      </c>
      <c r="E1603" s="18" t="s">
        <v>115</v>
      </c>
      <c r="F1603" s="19">
        <v>541786282701</v>
      </c>
      <c r="G1603" s="20">
        <v>0</v>
      </c>
      <c r="H1603" s="18" t="s">
        <v>117</v>
      </c>
      <c r="I1603" s="20">
        <v>0</v>
      </c>
      <c r="J1603" s="20">
        <v>0</v>
      </c>
    </row>
    <row r="1604" spans="1:10" x14ac:dyDescent="0.25">
      <c r="A1604" s="15">
        <v>2008</v>
      </c>
      <c r="B1604" s="15" t="s">
        <v>0</v>
      </c>
      <c r="C1604" s="15" t="s">
        <v>142</v>
      </c>
      <c r="D1604" s="15" t="s">
        <v>2</v>
      </c>
      <c r="E1604" s="15" t="s">
        <v>115</v>
      </c>
      <c r="F1604" s="16">
        <v>9778784459</v>
      </c>
      <c r="G1604" s="17">
        <v>0</v>
      </c>
      <c r="H1604" s="15" t="s">
        <v>117</v>
      </c>
      <c r="I1604" s="17">
        <v>0</v>
      </c>
      <c r="J1604" s="17">
        <v>0</v>
      </c>
    </row>
    <row r="1605" spans="1:10" x14ac:dyDescent="0.25">
      <c r="A1605" s="18">
        <v>2008</v>
      </c>
      <c r="B1605" s="18" t="s">
        <v>0</v>
      </c>
      <c r="C1605" s="18" t="s">
        <v>155</v>
      </c>
      <c r="D1605" s="18" t="s">
        <v>2</v>
      </c>
      <c r="E1605" s="18" t="s">
        <v>115</v>
      </c>
      <c r="F1605" s="19">
        <v>2438809719</v>
      </c>
      <c r="G1605" s="20">
        <v>0</v>
      </c>
      <c r="H1605" s="18" t="s">
        <v>117</v>
      </c>
      <c r="I1605" s="20">
        <v>0</v>
      </c>
      <c r="J1605" s="20">
        <v>0</v>
      </c>
    </row>
    <row r="1606" spans="1:10" x14ac:dyDescent="0.25">
      <c r="A1606" s="15">
        <v>2008</v>
      </c>
      <c r="B1606" s="15" t="s">
        <v>0</v>
      </c>
      <c r="C1606" s="15" t="s">
        <v>161</v>
      </c>
      <c r="D1606" s="15" t="s">
        <v>2</v>
      </c>
      <c r="E1606" s="15" t="s">
        <v>115</v>
      </c>
      <c r="F1606" s="16">
        <v>781412163342</v>
      </c>
      <c r="G1606" s="17">
        <v>0</v>
      </c>
      <c r="H1606" s="15" t="s">
        <v>117</v>
      </c>
      <c r="I1606" s="17">
        <v>0</v>
      </c>
      <c r="J1606" s="17">
        <v>0</v>
      </c>
    </row>
    <row r="1607" spans="1:10" x14ac:dyDescent="0.25">
      <c r="A1607" s="18">
        <v>2008</v>
      </c>
      <c r="B1607" s="18" t="s">
        <v>0</v>
      </c>
      <c r="C1607" s="18" t="s">
        <v>44</v>
      </c>
      <c r="D1607" s="18" t="s">
        <v>2</v>
      </c>
      <c r="E1607" s="18" t="s">
        <v>115</v>
      </c>
      <c r="F1607" s="19">
        <v>7781764523</v>
      </c>
      <c r="G1607" s="20">
        <v>0</v>
      </c>
      <c r="H1607" s="18" t="s">
        <v>117</v>
      </c>
      <c r="I1607" s="20">
        <v>0</v>
      </c>
      <c r="J1607" s="20">
        <v>0</v>
      </c>
    </row>
    <row r="1608" spans="1:10" x14ac:dyDescent="0.25">
      <c r="A1608" s="15">
        <v>2008</v>
      </c>
      <c r="B1608" s="15" t="s">
        <v>0</v>
      </c>
      <c r="C1608" s="15" t="s">
        <v>124</v>
      </c>
      <c r="D1608" s="15" t="s">
        <v>2</v>
      </c>
      <c r="E1608" s="15" t="s">
        <v>115</v>
      </c>
      <c r="F1608" s="16">
        <v>5000948541</v>
      </c>
      <c r="G1608" s="17">
        <v>0</v>
      </c>
      <c r="H1608" s="15" t="s">
        <v>117</v>
      </c>
      <c r="I1608" s="17">
        <v>0</v>
      </c>
      <c r="J1608" s="17">
        <v>0</v>
      </c>
    </row>
    <row r="1609" spans="1:10" x14ac:dyDescent="0.25">
      <c r="A1609" s="18">
        <v>2008</v>
      </c>
      <c r="B1609" s="18" t="s">
        <v>0</v>
      </c>
      <c r="C1609" s="18" t="s">
        <v>45</v>
      </c>
      <c r="D1609" s="18" t="s">
        <v>2</v>
      </c>
      <c r="E1609" s="18" t="s">
        <v>115</v>
      </c>
      <c r="F1609" s="19">
        <v>422003479066</v>
      </c>
      <c r="G1609" s="20">
        <v>0</v>
      </c>
      <c r="H1609" s="18" t="s">
        <v>117</v>
      </c>
      <c r="I1609" s="20">
        <v>0</v>
      </c>
      <c r="J1609" s="20">
        <v>0</v>
      </c>
    </row>
    <row r="1610" spans="1:10" x14ac:dyDescent="0.25">
      <c r="A1610" s="15">
        <v>2008</v>
      </c>
      <c r="B1610" s="15" t="s">
        <v>0</v>
      </c>
      <c r="C1610" s="15" t="s">
        <v>173</v>
      </c>
      <c r="D1610" s="15" t="s">
        <v>2</v>
      </c>
      <c r="E1610" s="15" t="s">
        <v>115</v>
      </c>
      <c r="F1610" s="16">
        <v>1617561433</v>
      </c>
      <c r="G1610" s="17">
        <v>0</v>
      </c>
      <c r="H1610" s="15" t="s">
        <v>117</v>
      </c>
      <c r="I1610" s="17">
        <v>0</v>
      </c>
      <c r="J1610" s="17">
        <v>0</v>
      </c>
    </row>
    <row r="1611" spans="1:10" x14ac:dyDescent="0.25">
      <c r="A1611" s="18">
        <v>2008</v>
      </c>
      <c r="B1611" s="18" t="s">
        <v>0</v>
      </c>
      <c r="C1611" s="18" t="s">
        <v>47</v>
      </c>
      <c r="D1611" s="18" t="s">
        <v>2</v>
      </c>
      <c r="E1611" s="18" t="s">
        <v>115</v>
      </c>
      <c r="F1611" s="19">
        <v>3478305474</v>
      </c>
      <c r="G1611" s="20">
        <v>0</v>
      </c>
      <c r="H1611" s="18" t="s">
        <v>117</v>
      </c>
      <c r="I1611" s="20">
        <v>0</v>
      </c>
      <c r="J1611" s="20">
        <v>0</v>
      </c>
    </row>
    <row r="1612" spans="1:10" x14ac:dyDescent="0.25">
      <c r="A1612" s="15">
        <v>2008</v>
      </c>
      <c r="B1612" s="15" t="s">
        <v>0</v>
      </c>
      <c r="C1612" s="15" t="s">
        <v>48</v>
      </c>
      <c r="D1612" s="15" t="s">
        <v>2</v>
      </c>
      <c r="E1612" s="15" t="s">
        <v>115</v>
      </c>
      <c r="F1612" s="16">
        <v>9280774291</v>
      </c>
      <c r="G1612" s="17">
        <v>0</v>
      </c>
      <c r="H1612" s="15" t="s">
        <v>117</v>
      </c>
      <c r="I1612" s="17">
        <v>0</v>
      </c>
      <c r="J1612" s="17">
        <v>0</v>
      </c>
    </row>
    <row r="1613" spans="1:10" x14ac:dyDescent="0.25">
      <c r="A1613" s="18">
        <v>2008</v>
      </c>
      <c r="B1613" s="18" t="s">
        <v>0</v>
      </c>
      <c r="C1613" s="18" t="s">
        <v>49</v>
      </c>
      <c r="D1613" s="18" t="s">
        <v>2</v>
      </c>
      <c r="E1613" s="18" t="s">
        <v>115</v>
      </c>
      <c r="F1613" s="19">
        <v>23769895309</v>
      </c>
      <c r="G1613" s="20">
        <v>0</v>
      </c>
      <c r="H1613" s="18" t="s">
        <v>117</v>
      </c>
      <c r="I1613" s="20">
        <v>0</v>
      </c>
      <c r="J1613" s="20">
        <v>0</v>
      </c>
    </row>
    <row r="1614" spans="1:10" x14ac:dyDescent="0.25">
      <c r="A1614" s="15">
        <v>2008</v>
      </c>
      <c r="B1614" s="15" t="s">
        <v>0</v>
      </c>
      <c r="C1614" s="15" t="s">
        <v>50</v>
      </c>
      <c r="D1614" s="15" t="s">
        <v>2</v>
      </c>
      <c r="E1614" s="15" t="s">
        <v>115</v>
      </c>
      <c r="F1614" s="16">
        <v>17380796716</v>
      </c>
      <c r="G1614" s="17">
        <v>0</v>
      </c>
      <c r="H1614" s="15" t="s">
        <v>117</v>
      </c>
      <c r="I1614" s="17">
        <v>0</v>
      </c>
      <c r="J1614" s="17">
        <v>0</v>
      </c>
    </row>
    <row r="1615" spans="1:10" ht="24" x14ac:dyDescent="0.25">
      <c r="A1615" s="18">
        <v>2008</v>
      </c>
      <c r="B1615" s="18" t="s">
        <v>0</v>
      </c>
      <c r="C1615" s="18" t="s">
        <v>162</v>
      </c>
      <c r="D1615" s="18" t="s">
        <v>2</v>
      </c>
      <c r="E1615" s="18" t="s">
        <v>115</v>
      </c>
      <c r="F1615" s="19">
        <v>1998152545</v>
      </c>
      <c r="G1615" s="20">
        <v>0</v>
      </c>
      <c r="H1615" s="18" t="s">
        <v>117</v>
      </c>
      <c r="I1615" s="20">
        <v>0</v>
      </c>
      <c r="J1615" s="20">
        <v>0</v>
      </c>
    </row>
    <row r="1616" spans="1:10" x14ac:dyDescent="0.25">
      <c r="A1616" s="15">
        <v>2008</v>
      </c>
      <c r="B1616" s="15" t="s">
        <v>0</v>
      </c>
      <c r="C1616" s="15" t="s">
        <v>51</v>
      </c>
      <c r="D1616" s="15" t="s">
        <v>2</v>
      </c>
      <c r="E1616" s="15" t="s">
        <v>115</v>
      </c>
      <c r="F1616" s="16">
        <v>1667400686</v>
      </c>
      <c r="G1616" s="17">
        <v>0</v>
      </c>
      <c r="H1616" s="15" t="s">
        <v>117</v>
      </c>
      <c r="I1616" s="17">
        <v>0</v>
      </c>
      <c r="J1616" s="17">
        <v>0</v>
      </c>
    </row>
    <row r="1617" spans="1:10" x14ac:dyDescent="0.25">
      <c r="A1617" s="18">
        <v>2008</v>
      </c>
      <c r="B1617" s="18" t="s">
        <v>0</v>
      </c>
      <c r="C1617" s="18" t="s">
        <v>163</v>
      </c>
      <c r="D1617" s="18" t="s">
        <v>2</v>
      </c>
      <c r="E1617" s="18" t="s">
        <v>115</v>
      </c>
      <c r="F1617" s="19">
        <v>878999252</v>
      </c>
      <c r="G1617" s="20">
        <v>0</v>
      </c>
      <c r="H1617" s="18" t="s">
        <v>117</v>
      </c>
      <c r="I1617" s="20">
        <v>0</v>
      </c>
      <c r="J1617" s="20">
        <v>0</v>
      </c>
    </row>
    <row r="1618" spans="1:10" x14ac:dyDescent="0.25">
      <c r="A1618" s="15">
        <v>2008</v>
      </c>
      <c r="B1618" s="15" t="s">
        <v>0</v>
      </c>
      <c r="C1618" s="15" t="s">
        <v>168</v>
      </c>
      <c r="D1618" s="15" t="s">
        <v>2</v>
      </c>
      <c r="E1618" s="15" t="s">
        <v>115</v>
      </c>
      <c r="F1618" s="16">
        <v>126363406</v>
      </c>
      <c r="G1618" s="17">
        <v>0</v>
      </c>
      <c r="H1618" s="15" t="s">
        <v>117</v>
      </c>
      <c r="I1618" s="17">
        <v>0</v>
      </c>
      <c r="J1618" s="17">
        <v>0</v>
      </c>
    </row>
    <row r="1619" spans="1:10" x14ac:dyDescent="0.25">
      <c r="A1619" s="18">
        <v>2008</v>
      </c>
      <c r="B1619" s="18" t="s">
        <v>0</v>
      </c>
      <c r="C1619" s="18" t="s">
        <v>189</v>
      </c>
      <c r="D1619" s="18" t="s">
        <v>2</v>
      </c>
      <c r="E1619" s="18" t="s">
        <v>115</v>
      </c>
      <c r="F1619" s="19">
        <v>1918264275</v>
      </c>
      <c r="G1619" s="20">
        <v>0</v>
      </c>
      <c r="H1619" s="18" t="s">
        <v>117</v>
      </c>
      <c r="I1619" s="20">
        <v>0</v>
      </c>
      <c r="J1619" s="20">
        <v>0</v>
      </c>
    </row>
    <row r="1620" spans="1:10" x14ac:dyDescent="0.25">
      <c r="A1620" s="15">
        <v>2008</v>
      </c>
      <c r="B1620" s="15" t="s">
        <v>0</v>
      </c>
      <c r="C1620" s="15" t="s">
        <v>164</v>
      </c>
      <c r="D1620" s="15" t="s">
        <v>2</v>
      </c>
      <c r="E1620" s="15" t="s">
        <v>115</v>
      </c>
      <c r="F1620" s="16">
        <v>3028516490</v>
      </c>
      <c r="G1620" s="17">
        <v>0</v>
      </c>
      <c r="H1620" s="15" t="s">
        <v>117</v>
      </c>
      <c r="I1620" s="17">
        <v>0</v>
      </c>
      <c r="J1620" s="17">
        <v>0</v>
      </c>
    </row>
    <row r="1621" spans="1:10" x14ac:dyDescent="0.25">
      <c r="A1621" s="18">
        <v>2008</v>
      </c>
      <c r="B1621" s="18" t="s">
        <v>0</v>
      </c>
      <c r="C1621" s="18" t="s">
        <v>53</v>
      </c>
      <c r="D1621" s="18" t="s">
        <v>2</v>
      </c>
      <c r="E1621" s="18" t="s">
        <v>115</v>
      </c>
      <c r="F1621" s="19">
        <v>2401466187</v>
      </c>
      <c r="G1621" s="20">
        <v>0</v>
      </c>
      <c r="H1621" s="18" t="s">
        <v>117</v>
      </c>
      <c r="I1621" s="20">
        <v>0</v>
      </c>
      <c r="J1621" s="20">
        <v>0</v>
      </c>
    </row>
    <row r="1622" spans="1:10" x14ac:dyDescent="0.25">
      <c r="A1622" s="15">
        <v>2008</v>
      </c>
      <c r="B1622" s="15" t="s">
        <v>0</v>
      </c>
      <c r="C1622" s="15" t="s">
        <v>54</v>
      </c>
      <c r="D1622" s="15" t="s">
        <v>2</v>
      </c>
      <c r="E1622" s="15" t="s">
        <v>115</v>
      </c>
      <c r="F1622" s="16">
        <v>291264808810</v>
      </c>
      <c r="G1622" s="17">
        <v>0</v>
      </c>
      <c r="H1622" s="15" t="s">
        <v>117</v>
      </c>
      <c r="I1622" s="17">
        <v>0</v>
      </c>
      <c r="J1622" s="17">
        <v>0</v>
      </c>
    </row>
    <row r="1623" spans="1:10" x14ac:dyDescent="0.25">
      <c r="A1623" s="18">
        <v>2008</v>
      </c>
      <c r="B1623" s="18" t="s">
        <v>0</v>
      </c>
      <c r="C1623" s="18" t="s">
        <v>202</v>
      </c>
      <c r="D1623" s="18" t="s">
        <v>2</v>
      </c>
      <c r="E1623" s="18" t="s">
        <v>115</v>
      </c>
      <c r="F1623" s="19">
        <v>616616100</v>
      </c>
      <c r="G1623" s="20">
        <v>0</v>
      </c>
      <c r="H1623" s="18" t="s">
        <v>117</v>
      </c>
      <c r="I1623" s="20">
        <v>0</v>
      </c>
      <c r="J1623" s="20">
        <v>0</v>
      </c>
    </row>
    <row r="1624" spans="1:10" x14ac:dyDescent="0.25">
      <c r="A1624" s="15">
        <v>2008</v>
      </c>
      <c r="B1624" s="15" t="s">
        <v>0</v>
      </c>
      <c r="C1624" s="15" t="s">
        <v>128</v>
      </c>
      <c r="D1624" s="15" t="s">
        <v>2</v>
      </c>
      <c r="E1624" s="15" t="s">
        <v>115</v>
      </c>
      <c r="F1624" s="16">
        <v>4729337437</v>
      </c>
      <c r="G1624" s="17">
        <v>0</v>
      </c>
      <c r="H1624" s="15" t="s">
        <v>117</v>
      </c>
      <c r="I1624" s="17">
        <v>0</v>
      </c>
      <c r="J1624" s="17">
        <v>0</v>
      </c>
    </row>
    <row r="1625" spans="1:10" x14ac:dyDescent="0.25">
      <c r="A1625" s="18">
        <v>2008</v>
      </c>
      <c r="B1625" s="18" t="s">
        <v>0</v>
      </c>
      <c r="C1625" s="18" t="s">
        <v>58</v>
      </c>
      <c r="D1625" s="18" t="s">
        <v>2</v>
      </c>
      <c r="E1625" s="18" t="s">
        <v>115</v>
      </c>
      <c r="F1625" s="19">
        <v>545853405260</v>
      </c>
      <c r="G1625" s="20">
        <v>0</v>
      </c>
      <c r="H1625" s="18" t="s">
        <v>117</v>
      </c>
      <c r="I1625" s="20">
        <v>0</v>
      </c>
      <c r="J1625" s="20">
        <v>0</v>
      </c>
    </row>
    <row r="1626" spans="1:10" x14ac:dyDescent="0.25">
      <c r="A1626" s="15">
        <v>2008</v>
      </c>
      <c r="B1626" s="15" t="s">
        <v>0</v>
      </c>
      <c r="C1626" s="15" t="s">
        <v>136</v>
      </c>
      <c r="D1626" s="15" t="s">
        <v>2</v>
      </c>
      <c r="E1626" s="15" t="s">
        <v>115</v>
      </c>
      <c r="F1626" s="16">
        <v>1632085272</v>
      </c>
      <c r="G1626" s="17">
        <v>0</v>
      </c>
      <c r="H1626" s="15" t="s">
        <v>117</v>
      </c>
      <c r="I1626" s="17">
        <v>0</v>
      </c>
      <c r="J1626" s="17">
        <v>0</v>
      </c>
    </row>
    <row r="1627" spans="1:10" x14ac:dyDescent="0.25">
      <c r="A1627" s="18">
        <v>2008</v>
      </c>
      <c r="B1627" s="18" t="s">
        <v>0</v>
      </c>
      <c r="C1627" s="18" t="s">
        <v>59</v>
      </c>
      <c r="D1627" s="18" t="s">
        <v>2</v>
      </c>
      <c r="E1627" s="18" t="s">
        <v>115</v>
      </c>
      <c r="F1627" s="19">
        <v>30577985225</v>
      </c>
      <c r="G1627" s="20">
        <v>0</v>
      </c>
      <c r="H1627" s="18" t="s">
        <v>117</v>
      </c>
      <c r="I1627" s="20">
        <v>0</v>
      </c>
      <c r="J1627" s="20">
        <v>0</v>
      </c>
    </row>
    <row r="1628" spans="1:10" x14ac:dyDescent="0.25">
      <c r="A1628" s="15">
        <v>2008</v>
      </c>
      <c r="B1628" s="15" t="s">
        <v>0</v>
      </c>
      <c r="C1628" s="15" t="s">
        <v>129</v>
      </c>
      <c r="D1628" s="15" t="s">
        <v>2</v>
      </c>
      <c r="E1628" s="15" t="s">
        <v>115</v>
      </c>
      <c r="F1628" s="16">
        <v>2537600000</v>
      </c>
      <c r="G1628" s="17">
        <v>0</v>
      </c>
      <c r="H1628" s="15" t="s">
        <v>117</v>
      </c>
      <c r="I1628" s="17">
        <v>0</v>
      </c>
      <c r="J1628" s="17">
        <v>0</v>
      </c>
    </row>
    <row r="1629" spans="1:10" x14ac:dyDescent="0.25">
      <c r="A1629" s="18">
        <v>2008</v>
      </c>
      <c r="B1629" s="18" t="s">
        <v>0</v>
      </c>
      <c r="C1629" s="18" t="s">
        <v>137</v>
      </c>
      <c r="D1629" s="18" t="s">
        <v>2</v>
      </c>
      <c r="E1629" s="18" t="s">
        <v>115</v>
      </c>
      <c r="F1629" s="19">
        <v>173221368789</v>
      </c>
      <c r="G1629" s="20">
        <v>0</v>
      </c>
      <c r="H1629" s="18" t="s">
        <v>117</v>
      </c>
      <c r="I1629" s="20">
        <v>0</v>
      </c>
      <c r="J1629" s="20">
        <v>0</v>
      </c>
    </row>
    <row r="1630" spans="1:10" x14ac:dyDescent="0.25">
      <c r="A1630" s="15">
        <v>2008</v>
      </c>
      <c r="B1630" s="15" t="s">
        <v>0</v>
      </c>
      <c r="C1630" s="15" t="s">
        <v>60</v>
      </c>
      <c r="D1630" s="15" t="s">
        <v>2</v>
      </c>
      <c r="E1630" s="15" t="s">
        <v>115</v>
      </c>
      <c r="F1630" s="16">
        <v>20279045864</v>
      </c>
      <c r="G1630" s="17">
        <v>0</v>
      </c>
      <c r="H1630" s="15" t="s">
        <v>117</v>
      </c>
      <c r="I1630" s="17">
        <v>0</v>
      </c>
      <c r="J1630" s="17">
        <v>0</v>
      </c>
    </row>
    <row r="1631" spans="1:10" x14ac:dyDescent="0.25">
      <c r="A1631" s="18">
        <v>2008</v>
      </c>
      <c r="B1631" s="18" t="s">
        <v>0</v>
      </c>
      <c r="C1631" s="18" t="s">
        <v>149</v>
      </c>
      <c r="D1631" s="18" t="s">
        <v>2</v>
      </c>
      <c r="E1631" s="18" t="s">
        <v>115</v>
      </c>
      <c r="F1631" s="19">
        <v>9816620377</v>
      </c>
      <c r="G1631" s="20">
        <v>0</v>
      </c>
      <c r="H1631" s="18" t="s">
        <v>117</v>
      </c>
      <c r="I1631" s="20">
        <v>0</v>
      </c>
      <c r="J1631" s="20">
        <v>0</v>
      </c>
    </row>
    <row r="1632" spans="1:10" x14ac:dyDescent="0.25">
      <c r="A1632" s="15">
        <v>2008</v>
      </c>
      <c r="B1632" s="15" t="s">
        <v>0</v>
      </c>
      <c r="C1632" s="15" t="s">
        <v>203</v>
      </c>
      <c r="D1632" s="15" t="s">
        <v>2</v>
      </c>
      <c r="E1632" s="15" t="s">
        <v>115</v>
      </c>
      <c r="F1632" s="16">
        <v>6407111559</v>
      </c>
      <c r="G1632" s="21">
        <v>0</v>
      </c>
      <c r="H1632" s="15" t="s">
        <v>117</v>
      </c>
      <c r="I1632" s="17">
        <v>0</v>
      </c>
      <c r="J1632" s="17">
        <v>4</v>
      </c>
    </row>
    <row r="1633" spans="1:10" x14ac:dyDescent="0.25">
      <c r="A1633" s="18">
        <v>2008</v>
      </c>
      <c r="B1633" s="18" t="s">
        <v>0</v>
      </c>
      <c r="C1633" s="18" t="s">
        <v>61</v>
      </c>
      <c r="D1633" s="18" t="s">
        <v>2</v>
      </c>
      <c r="E1633" s="18" t="s">
        <v>115</v>
      </c>
      <c r="F1633" s="19">
        <v>31288211596</v>
      </c>
      <c r="G1633" s="20">
        <v>0</v>
      </c>
      <c r="H1633" s="18" t="s">
        <v>117</v>
      </c>
      <c r="I1633" s="20">
        <v>0</v>
      </c>
      <c r="J1633" s="20">
        <v>0</v>
      </c>
    </row>
    <row r="1634" spans="1:10" x14ac:dyDescent="0.25">
      <c r="A1634" s="15">
        <v>2008</v>
      </c>
      <c r="B1634" s="15" t="s">
        <v>0</v>
      </c>
      <c r="C1634" s="15" t="s">
        <v>62</v>
      </c>
      <c r="D1634" s="15" t="s">
        <v>2</v>
      </c>
      <c r="E1634" s="15" t="s">
        <v>115</v>
      </c>
      <c r="F1634" s="16">
        <v>171859897632</v>
      </c>
      <c r="G1634" s="17">
        <v>0</v>
      </c>
      <c r="H1634" s="15" t="s">
        <v>117</v>
      </c>
      <c r="I1634" s="17">
        <v>0</v>
      </c>
      <c r="J1634" s="17">
        <v>0</v>
      </c>
    </row>
    <row r="1635" spans="1:10" x14ac:dyDescent="0.25">
      <c r="A1635" s="18">
        <v>2008</v>
      </c>
      <c r="B1635" s="18" t="s">
        <v>0</v>
      </c>
      <c r="C1635" s="18" t="s">
        <v>63</v>
      </c>
      <c r="D1635" s="18" t="s">
        <v>2</v>
      </c>
      <c r="E1635" s="18" t="s">
        <v>115</v>
      </c>
      <c r="F1635" s="19">
        <v>57246284833</v>
      </c>
      <c r="G1635" s="20">
        <v>0</v>
      </c>
      <c r="H1635" s="18" t="s">
        <v>117</v>
      </c>
      <c r="I1635" s="20">
        <v>0</v>
      </c>
      <c r="J1635" s="20">
        <v>0</v>
      </c>
    </row>
    <row r="1636" spans="1:10" x14ac:dyDescent="0.25">
      <c r="A1636" s="15">
        <v>2008</v>
      </c>
      <c r="B1636" s="15" t="s">
        <v>0</v>
      </c>
      <c r="C1636" s="15" t="s">
        <v>64</v>
      </c>
      <c r="D1636" s="15" t="s">
        <v>2</v>
      </c>
      <c r="E1636" s="15" t="s">
        <v>115</v>
      </c>
      <c r="F1636" s="16">
        <v>49538877501</v>
      </c>
      <c r="G1636" s="17">
        <v>0</v>
      </c>
      <c r="H1636" s="15" t="s">
        <v>117</v>
      </c>
      <c r="I1636" s="17">
        <v>0</v>
      </c>
      <c r="J1636" s="17">
        <v>0</v>
      </c>
    </row>
    <row r="1637" spans="1:10" ht="24" x14ac:dyDescent="0.25">
      <c r="A1637" s="18">
        <v>2008</v>
      </c>
      <c r="B1637" s="18" t="s">
        <v>0</v>
      </c>
      <c r="C1637" s="18" t="s">
        <v>65</v>
      </c>
      <c r="D1637" s="18" t="s">
        <v>2</v>
      </c>
      <c r="E1637" s="18" t="s">
        <v>115</v>
      </c>
      <c r="F1637" s="19">
        <v>467993954576</v>
      </c>
      <c r="G1637" s="20">
        <v>0</v>
      </c>
      <c r="H1637" s="18" t="s">
        <v>117</v>
      </c>
      <c r="I1637" s="20">
        <v>0</v>
      </c>
      <c r="J1637" s="20">
        <v>0</v>
      </c>
    </row>
    <row r="1638" spans="1:10" x14ac:dyDescent="0.25">
      <c r="A1638" s="15">
        <v>2008</v>
      </c>
      <c r="B1638" s="15" t="s">
        <v>0</v>
      </c>
      <c r="C1638" s="15" t="s">
        <v>138</v>
      </c>
      <c r="D1638" s="15" t="s">
        <v>2</v>
      </c>
      <c r="E1638" s="15" t="s">
        <v>115</v>
      </c>
      <c r="F1638" s="16">
        <v>312999364049</v>
      </c>
      <c r="G1638" s="17">
        <v>0</v>
      </c>
      <c r="H1638" s="15" t="s">
        <v>117</v>
      </c>
      <c r="I1638" s="17">
        <v>0</v>
      </c>
      <c r="J1638" s="17">
        <v>0</v>
      </c>
    </row>
    <row r="1639" spans="1:10" x14ac:dyDescent="0.25">
      <c r="A1639" s="18">
        <v>2008</v>
      </c>
      <c r="B1639" s="18" t="s">
        <v>0</v>
      </c>
      <c r="C1639" s="18" t="s">
        <v>126</v>
      </c>
      <c r="D1639" s="18" t="s">
        <v>2</v>
      </c>
      <c r="E1639" s="18" t="s">
        <v>115</v>
      </c>
      <c r="F1639" s="19">
        <v>2170480818</v>
      </c>
      <c r="G1639" s="20">
        <v>0</v>
      </c>
      <c r="H1639" s="18" t="s">
        <v>117</v>
      </c>
      <c r="I1639" s="20">
        <v>0</v>
      </c>
      <c r="J1639" s="20">
        <v>0</v>
      </c>
    </row>
    <row r="1640" spans="1:10" x14ac:dyDescent="0.25">
      <c r="A1640" s="15">
        <v>2008</v>
      </c>
      <c r="B1640" s="15" t="s">
        <v>0</v>
      </c>
      <c r="C1640" s="15" t="s">
        <v>67</v>
      </c>
      <c r="D1640" s="15" t="s">
        <v>2</v>
      </c>
      <c r="E1640" s="15" t="s">
        <v>115</v>
      </c>
      <c r="F1640" s="16">
        <v>10972082013</v>
      </c>
      <c r="G1640" s="17">
        <v>0</v>
      </c>
      <c r="H1640" s="15" t="s">
        <v>117</v>
      </c>
      <c r="I1640" s="17">
        <v>0</v>
      </c>
      <c r="J1640" s="17">
        <v>0</v>
      </c>
    </row>
    <row r="1641" spans="1:10" x14ac:dyDescent="0.25">
      <c r="A1641" s="18">
        <v>2008</v>
      </c>
      <c r="B1641" s="18" t="s">
        <v>0</v>
      </c>
      <c r="C1641" s="18" t="s">
        <v>69</v>
      </c>
      <c r="D1641" s="18" t="s">
        <v>2</v>
      </c>
      <c r="E1641" s="18" t="s">
        <v>115</v>
      </c>
      <c r="F1641" s="19">
        <v>341079321209</v>
      </c>
      <c r="G1641" s="20">
        <v>0</v>
      </c>
      <c r="H1641" s="18" t="s">
        <v>117</v>
      </c>
      <c r="I1641" s="20">
        <v>0</v>
      </c>
      <c r="J1641" s="20">
        <v>0</v>
      </c>
    </row>
    <row r="1642" spans="1:10" x14ac:dyDescent="0.25">
      <c r="A1642" s="15">
        <v>2008</v>
      </c>
      <c r="B1642" s="15" t="s">
        <v>0</v>
      </c>
      <c r="C1642" s="15" t="s">
        <v>70</v>
      </c>
      <c r="D1642" s="15" t="s">
        <v>2</v>
      </c>
      <c r="E1642" s="15" t="s">
        <v>115</v>
      </c>
      <c r="F1642" s="16">
        <v>70188697344</v>
      </c>
      <c r="G1642" s="17">
        <v>0</v>
      </c>
      <c r="H1642" s="15" t="s">
        <v>117</v>
      </c>
      <c r="I1642" s="17">
        <v>0</v>
      </c>
      <c r="J1642" s="17">
        <v>0</v>
      </c>
    </row>
    <row r="1643" spans="1:10" x14ac:dyDescent="0.25">
      <c r="A1643" s="18">
        <v>2008</v>
      </c>
      <c r="B1643" s="18" t="s">
        <v>0</v>
      </c>
      <c r="C1643" s="18" t="s">
        <v>71</v>
      </c>
      <c r="D1643" s="18" t="s">
        <v>2</v>
      </c>
      <c r="E1643" s="18" t="s">
        <v>115</v>
      </c>
      <c r="F1643" s="19">
        <v>62685129696</v>
      </c>
      <c r="G1643" s="20">
        <v>0</v>
      </c>
      <c r="H1643" s="18" t="s">
        <v>117</v>
      </c>
      <c r="I1643" s="20">
        <v>0</v>
      </c>
      <c r="J1643" s="20">
        <v>0</v>
      </c>
    </row>
    <row r="1644" spans="1:10" x14ac:dyDescent="0.25">
      <c r="A1644" s="15">
        <v>2008</v>
      </c>
      <c r="B1644" s="15" t="s">
        <v>0</v>
      </c>
      <c r="C1644" s="15" t="s">
        <v>72</v>
      </c>
      <c r="D1644" s="15" t="s">
        <v>2</v>
      </c>
      <c r="E1644" s="15" t="s">
        <v>115</v>
      </c>
      <c r="F1644" s="16">
        <v>29252924301</v>
      </c>
      <c r="G1644" s="17">
        <v>0</v>
      </c>
      <c r="H1644" s="15" t="s">
        <v>117</v>
      </c>
      <c r="I1644" s="17">
        <v>0</v>
      </c>
      <c r="J1644" s="17">
        <v>0</v>
      </c>
    </row>
    <row r="1645" spans="1:10" x14ac:dyDescent="0.25">
      <c r="A1645" s="18">
        <v>2008</v>
      </c>
      <c r="B1645" s="18" t="s">
        <v>0</v>
      </c>
      <c r="C1645" s="18" t="s">
        <v>73</v>
      </c>
      <c r="D1645" s="18" t="s">
        <v>2</v>
      </c>
      <c r="E1645" s="18" t="s">
        <v>115</v>
      </c>
      <c r="F1645" s="19">
        <v>73965545962</v>
      </c>
      <c r="G1645" s="20">
        <v>0</v>
      </c>
      <c r="H1645" s="18" t="s">
        <v>117</v>
      </c>
      <c r="I1645" s="20">
        <v>0</v>
      </c>
      <c r="J1645" s="20">
        <v>0</v>
      </c>
    </row>
    <row r="1646" spans="1:10" x14ac:dyDescent="0.25">
      <c r="A1646" s="15">
        <v>2008</v>
      </c>
      <c r="B1646" s="15" t="s">
        <v>0</v>
      </c>
      <c r="C1646" s="15" t="s">
        <v>146</v>
      </c>
      <c r="D1646" s="15" t="s">
        <v>2</v>
      </c>
      <c r="E1646" s="15" t="s">
        <v>115</v>
      </c>
      <c r="F1646" s="16">
        <v>1693888734</v>
      </c>
      <c r="G1646" s="17">
        <v>0</v>
      </c>
      <c r="H1646" s="15" t="s">
        <v>117</v>
      </c>
      <c r="I1646" s="17">
        <v>0</v>
      </c>
      <c r="J1646" s="17">
        <v>0</v>
      </c>
    </row>
    <row r="1647" spans="1:10" x14ac:dyDescent="0.25">
      <c r="A1647" s="18">
        <v>2008</v>
      </c>
      <c r="B1647" s="18" t="s">
        <v>0</v>
      </c>
      <c r="C1647" s="18" t="s">
        <v>74</v>
      </c>
      <c r="D1647" s="18" t="s">
        <v>2</v>
      </c>
      <c r="E1647" s="18" t="s">
        <v>115</v>
      </c>
      <c r="F1647" s="19">
        <v>279231467630</v>
      </c>
      <c r="G1647" s="20">
        <v>0</v>
      </c>
      <c r="H1647" s="18" t="s">
        <v>117</v>
      </c>
      <c r="I1647" s="20">
        <v>0</v>
      </c>
      <c r="J1647" s="20">
        <v>0</v>
      </c>
    </row>
    <row r="1648" spans="1:10" x14ac:dyDescent="0.25">
      <c r="A1648" s="15">
        <v>2008</v>
      </c>
      <c r="B1648" s="15" t="s">
        <v>0</v>
      </c>
      <c r="C1648" s="15" t="s">
        <v>222</v>
      </c>
      <c r="D1648" s="15" t="s">
        <v>2</v>
      </c>
      <c r="E1648" s="15" t="s">
        <v>115</v>
      </c>
      <c r="F1648" s="16">
        <v>9500948592</v>
      </c>
      <c r="G1648" s="17">
        <v>0</v>
      </c>
      <c r="H1648" s="15" t="s">
        <v>117</v>
      </c>
      <c r="I1648" s="17">
        <v>0</v>
      </c>
      <c r="J1648" s="17">
        <v>0</v>
      </c>
    </row>
    <row r="1649" spans="1:10" x14ac:dyDescent="0.25">
      <c r="A1649" s="18">
        <v>2008</v>
      </c>
      <c r="B1649" s="18" t="s">
        <v>0</v>
      </c>
      <c r="C1649" s="18" t="s">
        <v>75</v>
      </c>
      <c r="D1649" s="18" t="s">
        <v>2</v>
      </c>
      <c r="E1649" s="18" t="s">
        <v>115</v>
      </c>
      <c r="F1649" s="19">
        <v>183880641872</v>
      </c>
      <c r="G1649" s="20">
        <v>0</v>
      </c>
      <c r="H1649" s="18" t="s">
        <v>117</v>
      </c>
      <c r="I1649" s="20">
        <v>0</v>
      </c>
      <c r="J1649" s="20">
        <v>0</v>
      </c>
    </row>
    <row r="1650" spans="1:10" x14ac:dyDescent="0.25">
      <c r="A1650" s="15">
        <v>2008</v>
      </c>
      <c r="B1650" s="15" t="s">
        <v>0</v>
      </c>
      <c r="C1650" s="15" t="s">
        <v>76</v>
      </c>
      <c r="D1650" s="15" t="s">
        <v>2</v>
      </c>
      <c r="E1650" s="15" t="s">
        <v>115</v>
      </c>
      <c r="F1650" s="16">
        <v>200614754296</v>
      </c>
      <c r="G1650" s="17">
        <v>0</v>
      </c>
      <c r="H1650" s="15" t="s">
        <v>117</v>
      </c>
      <c r="I1650" s="17">
        <v>0</v>
      </c>
      <c r="J1650" s="17">
        <v>0</v>
      </c>
    </row>
    <row r="1651" spans="1:10" x14ac:dyDescent="0.25">
      <c r="A1651" s="18">
        <v>2008</v>
      </c>
      <c r="B1651" s="18" t="s">
        <v>0</v>
      </c>
      <c r="C1651" s="18" t="s">
        <v>156</v>
      </c>
      <c r="D1651" s="18" t="s">
        <v>2</v>
      </c>
      <c r="E1651" s="18" t="s">
        <v>115</v>
      </c>
      <c r="F1651" s="19">
        <v>14380037906</v>
      </c>
      <c r="G1651" s="20">
        <v>0</v>
      </c>
      <c r="H1651" s="18" t="s">
        <v>117</v>
      </c>
      <c r="I1651" s="20">
        <v>0</v>
      </c>
      <c r="J1651" s="20">
        <v>0</v>
      </c>
    </row>
    <row r="1652" spans="1:10" x14ac:dyDescent="0.25">
      <c r="A1652" s="15">
        <v>2008</v>
      </c>
      <c r="B1652" s="15" t="s">
        <v>0</v>
      </c>
      <c r="C1652" s="15" t="s">
        <v>77</v>
      </c>
      <c r="D1652" s="15" t="s">
        <v>2</v>
      </c>
      <c r="E1652" s="15" t="s">
        <v>115</v>
      </c>
      <c r="F1652" s="16">
        <v>175907915349</v>
      </c>
      <c r="G1652" s="17">
        <v>0</v>
      </c>
      <c r="H1652" s="15" t="s">
        <v>117</v>
      </c>
      <c r="I1652" s="17">
        <v>0</v>
      </c>
      <c r="J1652" s="17">
        <v>0</v>
      </c>
    </row>
    <row r="1653" spans="1:10" x14ac:dyDescent="0.25">
      <c r="A1653" s="18">
        <v>2008</v>
      </c>
      <c r="B1653" s="18" t="s">
        <v>0</v>
      </c>
      <c r="C1653" s="18" t="s">
        <v>169</v>
      </c>
      <c r="D1653" s="18" t="s">
        <v>2</v>
      </c>
      <c r="E1653" s="18" t="s">
        <v>115</v>
      </c>
      <c r="F1653" s="19">
        <v>562766332</v>
      </c>
      <c r="G1653" s="20">
        <v>0</v>
      </c>
      <c r="H1653" s="18" t="s">
        <v>117</v>
      </c>
      <c r="I1653" s="20">
        <v>0</v>
      </c>
      <c r="J1653" s="20">
        <v>0</v>
      </c>
    </row>
    <row r="1654" spans="1:10" x14ac:dyDescent="0.25">
      <c r="A1654" s="15">
        <v>2008</v>
      </c>
      <c r="B1654" s="15" t="s">
        <v>0</v>
      </c>
      <c r="C1654" s="15" t="s">
        <v>216</v>
      </c>
      <c r="D1654" s="15" t="s">
        <v>2</v>
      </c>
      <c r="E1654" s="15" t="s">
        <v>115</v>
      </c>
      <c r="F1654" s="16">
        <v>9291996</v>
      </c>
      <c r="G1654" s="17">
        <v>0</v>
      </c>
      <c r="H1654" s="15" t="s">
        <v>117</v>
      </c>
      <c r="I1654" s="17">
        <v>0</v>
      </c>
      <c r="J1654" s="17">
        <v>0</v>
      </c>
    </row>
    <row r="1655" spans="1:10" ht="24" x14ac:dyDescent="0.25">
      <c r="A1655" s="18">
        <v>2008</v>
      </c>
      <c r="B1655" s="18" t="s">
        <v>0</v>
      </c>
      <c r="C1655" s="18" t="s">
        <v>132</v>
      </c>
      <c r="D1655" s="18" t="s">
        <v>2</v>
      </c>
      <c r="E1655" s="18" t="s">
        <v>115</v>
      </c>
      <c r="F1655" s="19">
        <v>18650425228</v>
      </c>
      <c r="G1655" s="20">
        <v>0</v>
      </c>
      <c r="H1655" s="18" t="s">
        <v>117</v>
      </c>
      <c r="I1655" s="20">
        <v>0</v>
      </c>
      <c r="J1655" s="20">
        <v>0</v>
      </c>
    </row>
    <row r="1656" spans="1:10" ht="24" x14ac:dyDescent="0.25">
      <c r="A1656" s="15">
        <v>2008</v>
      </c>
      <c r="B1656" s="15" t="s">
        <v>0</v>
      </c>
      <c r="C1656" s="15" t="s">
        <v>78</v>
      </c>
      <c r="D1656" s="15" t="s">
        <v>2</v>
      </c>
      <c r="E1656" s="15" t="s">
        <v>115</v>
      </c>
      <c r="F1656" s="16">
        <v>210000000000</v>
      </c>
      <c r="G1656" s="17">
        <v>0</v>
      </c>
      <c r="H1656" s="15" t="s">
        <v>117</v>
      </c>
      <c r="I1656" s="17">
        <v>0</v>
      </c>
      <c r="J1656" s="17">
        <v>0</v>
      </c>
    </row>
    <row r="1657" spans="1:10" x14ac:dyDescent="0.25">
      <c r="A1657" s="18">
        <v>2008</v>
      </c>
      <c r="B1657" s="18" t="s">
        <v>0</v>
      </c>
      <c r="C1657" s="18" t="s">
        <v>127</v>
      </c>
      <c r="D1657" s="18" t="s">
        <v>2</v>
      </c>
      <c r="E1657" s="18" t="s">
        <v>115</v>
      </c>
      <c r="F1657" s="19">
        <v>19319957405</v>
      </c>
      <c r="G1657" s="20">
        <v>0</v>
      </c>
      <c r="H1657" s="18" t="s">
        <v>117</v>
      </c>
      <c r="I1657" s="20">
        <v>0</v>
      </c>
      <c r="J1657" s="20">
        <v>0</v>
      </c>
    </row>
    <row r="1658" spans="1:10" x14ac:dyDescent="0.25">
      <c r="A1658" s="15">
        <v>2008</v>
      </c>
      <c r="B1658" s="15" t="s">
        <v>0</v>
      </c>
      <c r="C1658" s="15" t="s">
        <v>79</v>
      </c>
      <c r="D1658" s="15" t="s">
        <v>2</v>
      </c>
      <c r="E1658" s="15" t="s">
        <v>115</v>
      </c>
      <c r="F1658" s="16">
        <v>132027195626</v>
      </c>
      <c r="G1658" s="17">
        <v>0</v>
      </c>
      <c r="H1658" s="15" t="s">
        <v>117</v>
      </c>
      <c r="I1658" s="17">
        <v>0</v>
      </c>
      <c r="J1658" s="17">
        <v>0</v>
      </c>
    </row>
    <row r="1659" spans="1:10" x14ac:dyDescent="0.25">
      <c r="A1659" s="18">
        <v>2008</v>
      </c>
      <c r="B1659" s="18" t="s">
        <v>0</v>
      </c>
      <c r="C1659" s="18" t="s">
        <v>139</v>
      </c>
      <c r="D1659" s="18" t="s">
        <v>2</v>
      </c>
      <c r="E1659" s="18" t="s">
        <v>115</v>
      </c>
      <c r="F1659" s="19">
        <v>1724294808</v>
      </c>
      <c r="G1659" s="20">
        <v>0</v>
      </c>
      <c r="H1659" s="18" t="s">
        <v>117</v>
      </c>
      <c r="I1659" s="20">
        <v>0</v>
      </c>
      <c r="J1659" s="20">
        <v>0</v>
      </c>
    </row>
    <row r="1660" spans="1:10" x14ac:dyDescent="0.25">
      <c r="A1660" s="15">
        <v>2008</v>
      </c>
      <c r="B1660" s="15" t="s">
        <v>0</v>
      </c>
      <c r="C1660" s="15" t="s">
        <v>82</v>
      </c>
      <c r="D1660" s="15" t="s">
        <v>2</v>
      </c>
      <c r="E1660" s="15" t="s">
        <v>115</v>
      </c>
      <c r="F1660" s="16">
        <v>25966760907</v>
      </c>
      <c r="G1660" s="17">
        <v>0</v>
      </c>
      <c r="H1660" s="15" t="s">
        <v>117</v>
      </c>
      <c r="I1660" s="17">
        <v>0</v>
      </c>
      <c r="J1660" s="17">
        <v>0</v>
      </c>
    </row>
    <row r="1661" spans="1:10" x14ac:dyDescent="0.25">
      <c r="A1661" s="18">
        <v>2008</v>
      </c>
      <c r="B1661" s="18" t="s">
        <v>0</v>
      </c>
      <c r="C1661" s="18" t="s">
        <v>83</v>
      </c>
      <c r="D1661" s="18" t="s">
        <v>2</v>
      </c>
      <c r="E1661" s="18" t="s">
        <v>115</v>
      </c>
      <c r="F1661" s="19">
        <v>482020961916</v>
      </c>
      <c r="G1661" s="20">
        <v>0</v>
      </c>
      <c r="H1661" s="18" t="s">
        <v>117</v>
      </c>
      <c r="I1661" s="20">
        <v>0</v>
      </c>
      <c r="J1661" s="20">
        <v>0</v>
      </c>
    </row>
    <row r="1662" spans="1:10" ht="24" x14ac:dyDescent="0.25">
      <c r="A1662" s="15">
        <v>2008</v>
      </c>
      <c r="B1662" s="15" t="s">
        <v>0</v>
      </c>
      <c r="C1662" s="15" t="s">
        <v>84</v>
      </c>
      <c r="D1662" s="15" t="s">
        <v>2</v>
      </c>
      <c r="E1662" s="15" t="s">
        <v>115</v>
      </c>
      <c r="F1662" s="16">
        <v>3121078906</v>
      </c>
      <c r="G1662" s="17">
        <v>0</v>
      </c>
      <c r="H1662" s="15" t="s">
        <v>117</v>
      </c>
      <c r="I1662" s="17">
        <v>0</v>
      </c>
      <c r="J1662" s="17">
        <v>0</v>
      </c>
    </row>
    <row r="1663" spans="1:10" x14ac:dyDescent="0.25">
      <c r="A1663" s="18">
        <v>2008</v>
      </c>
      <c r="B1663" s="18" t="s">
        <v>0</v>
      </c>
      <c r="C1663" s="18" t="s">
        <v>85</v>
      </c>
      <c r="D1663" s="18" t="s">
        <v>2</v>
      </c>
      <c r="E1663" s="18" t="s">
        <v>115</v>
      </c>
      <c r="F1663" s="19">
        <v>1299898877213</v>
      </c>
      <c r="G1663" s="20">
        <v>0</v>
      </c>
      <c r="H1663" s="18" t="s">
        <v>117</v>
      </c>
      <c r="I1663" s="20">
        <v>0</v>
      </c>
      <c r="J1663" s="20">
        <v>0</v>
      </c>
    </row>
    <row r="1664" spans="1:10" x14ac:dyDescent="0.25">
      <c r="A1664" s="15">
        <v>2008</v>
      </c>
      <c r="B1664" s="15" t="s">
        <v>0</v>
      </c>
      <c r="C1664" s="15" t="s">
        <v>130</v>
      </c>
      <c r="D1664" s="15" t="s">
        <v>2</v>
      </c>
      <c r="E1664" s="15" t="s">
        <v>115</v>
      </c>
      <c r="F1664" s="16">
        <v>5941894999</v>
      </c>
      <c r="G1664" s="17">
        <v>0</v>
      </c>
      <c r="H1664" s="15" t="s">
        <v>117</v>
      </c>
      <c r="I1664" s="17">
        <v>0</v>
      </c>
      <c r="J1664" s="17">
        <v>0</v>
      </c>
    </row>
    <row r="1665" spans="1:10" x14ac:dyDescent="0.25">
      <c r="A1665" s="18">
        <v>2008</v>
      </c>
      <c r="B1665" s="18" t="s">
        <v>0</v>
      </c>
      <c r="C1665" s="18" t="s">
        <v>179</v>
      </c>
      <c r="D1665" s="18" t="s">
        <v>2</v>
      </c>
      <c r="E1665" s="18" t="s">
        <v>115</v>
      </c>
      <c r="F1665" s="19">
        <v>5098688004</v>
      </c>
      <c r="G1665" s="20">
        <v>0</v>
      </c>
      <c r="H1665" s="18" t="s">
        <v>117</v>
      </c>
      <c r="I1665" s="20">
        <v>0</v>
      </c>
      <c r="J1665" s="20">
        <v>0</v>
      </c>
    </row>
    <row r="1666" spans="1:10" x14ac:dyDescent="0.25">
      <c r="F1666" s="13">
        <f>SUM(F1496:F1665)</f>
        <v>15653694995375</v>
      </c>
    </row>
    <row r="1669" spans="1:10" x14ac:dyDescent="0.25">
      <c r="A1669" s="15">
        <v>2007</v>
      </c>
      <c r="B1669" s="15" t="s">
        <v>0</v>
      </c>
      <c r="C1669" s="15" t="s">
        <v>140</v>
      </c>
      <c r="D1669" s="15" t="s">
        <v>2</v>
      </c>
      <c r="E1669" s="15" t="s">
        <v>115</v>
      </c>
      <c r="F1669" s="16">
        <v>8533076</v>
      </c>
      <c r="G1669" s="17">
        <v>0</v>
      </c>
      <c r="H1669" s="15" t="s">
        <v>117</v>
      </c>
      <c r="I1669" s="17">
        <v>0</v>
      </c>
      <c r="J1669" s="17">
        <v>0</v>
      </c>
    </row>
    <row r="1670" spans="1:10" x14ac:dyDescent="0.25">
      <c r="A1670" s="18">
        <v>2007</v>
      </c>
      <c r="B1670" s="18" t="s">
        <v>0</v>
      </c>
      <c r="C1670" s="18" t="s">
        <v>227</v>
      </c>
      <c r="D1670" s="18" t="s">
        <v>2</v>
      </c>
      <c r="E1670" s="18" t="s">
        <v>115</v>
      </c>
      <c r="F1670" s="19">
        <v>9185300</v>
      </c>
      <c r="G1670" s="20">
        <v>0</v>
      </c>
      <c r="H1670" s="18" t="s">
        <v>117</v>
      </c>
      <c r="I1670" s="20">
        <v>0</v>
      </c>
      <c r="J1670" s="20">
        <v>0</v>
      </c>
    </row>
    <row r="1671" spans="1:10" x14ac:dyDescent="0.25">
      <c r="A1671" s="15">
        <v>2007</v>
      </c>
      <c r="B1671" s="15" t="s">
        <v>0</v>
      </c>
      <c r="C1671" s="15" t="s">
        <v>174</v>
      </c>
      <c r="D1671" s="15" t="s">
        <v>2</v>
      </c>
      <c r="E1671" s="15" t="s">
        <v>115</v>
      </c>
      <c r="F1671" s="16">
        <v>360146563</v>
      </c>
      <c r="G1671" s="17">
        <v>0</v>
      </c>
      <c r="H1671" s="15" t="s">
        <v>117</v>
      </c>
      <c r="I1671" s="17">
        <v>0</v>
      </c>
      <c r="J1671" s="17">
        <v>0</v>
      </c>
    </row>
    <row r="1672" spans="1:10" x14ac:dyDescent="0.25">
      <c r="A1672" s="18">
        <v>2007</v>
      </c>
      <c r="B1672" s="18" t="s">
        <v>0</v>
      </c>
      <c r="C1672" s="18" t="s">
        <v>5</v>
      </c>
      <c r="D1672" s="18" t="s">
        <v>2</v>
      </c>
      <c r="E1672" s="18" t="s">
        <v>115</v>
      </c>
      <c r="F1672" s="19">
        <v>1359057108</v>
      </c>
      <c r="G1672" s="20">
        <v>0</v>
      </c>
      <c r="H1672" s="18" t="s">
        <v>117</v>
      </c>
      <c r="I1672" s="20">
        <v>0</v>
      </c>
      <c r="J1672" s="20">
        <v>0</v>
      </c>
    </row>
    <row r="1673" spans="1:10" x14ac:dyDescent="0.25">
      <c r="A1673" s="15">
        <v>2007</v>
      </c>
      <c r="B1673" s="15" t="s">
        <v>0</v>
      </c>
      <c r="C1673" s="15" t="s">
        <v>216</v>
      </c>
      <c r="D1673" s="15" t="s">
        <v>2</v>
      </c>
      <c r="E1673" s="15" t="s">
        <v>115</v>
      </c>
      <c r="F1673" s="16">
        <v>8048041</v>
      </c>
      <c r="G1673" s="17">
        <v>0</v>
      </c>
      <c r="H1673" s="15" t="s">
        <v>117</v>
      </c>
      <c r="I1673" s="17">
        <v>0</v>
      </c>
      <c r="J1673" s="17">
        <v>0</v>
      </c>
    </row>
    <row r="1674" spans="1:10" x14ac:dyDescent="0.25">
      <c r="A1674" s="18">
        <v>2007</v>
      </c>
      <c r="B1674" s="18" t="s">
        <v>0</v>
      </c>
      <c r="C1674" s="18" t="s">
        <v>82</v>
      </c>
      <c r="D1674" s="18" t="s">
        <v>2</v>
      </c>
      <c r="E1674" s="18" t="s">
        <v>115</v>
      </c>
      <c r="F1674" s="19">
        <v>16167275327</v>
      </c>
      <c r="G1674" s="20">
        <v>0</v>
      </c>
      <c r="H1674" s="18" t="s">
        <v>117</v>
      </c>
      <c r="I1674" s="20">
        <v>0</v>
      </c>
      <c r="J1674" s="20">
        <v>0</v>
      </c>
    </row>
    <row r="1675" spans="1:10" ht="24" x14ac:dyDescent="0.25">
      <c r="A1675" s="15">
        <v>2007</v>
      </c>
      <c r="B1675" s="15" t="s">
        <v>0</v>
      </c>
      <c r="C1675" s="15" t="s">
        <v>181</v>
      </c>
      <c r="D1675" s="15" t="s">
        <v>2</v>
      </c>
      <c r="E1675" s="15" t="s">
        <v>115</v>
      </c>
      <c r="F1675" s="16">
        <v>98628077</v>
      </c>
      <c r="G1675" s="17">
        <v>0</v>
      </c>
      <c r="H1675" s="15" t="s">
        <v>117</v>
      </c>
      <c r="I1675" s="17">
        <v>0</v>
      </c>
      <c r="J1675" s="17">
        <v>0</v>
      </c>
    </row>
    <row r="1676" spans="1:10" x14ac:dyDescent="0.25">
      <c r="A1676" s="18">
        <v>2007</v>
      </c>
      <c r="B1676" s="18" t="s">
        <v>0</v>
      </c>
      <c r="C1676" s="18" t="s">
        <v>122</v>
      </c>
      <c r="D1676" s="18" t="s">
        <v>2</v>
      </c>
      <c r="E1676" s="18" t="s">
        <v>115</v>
      </c>
      <c r="F1676" s="19">
        <v>5072523185</v>
      </c>
      <c r="G1676" s="20">
        <v>0</v>
      </c>
      <c r="H1676" s="18" t="s">
        <v>117</v>
      </c>
      <c r="I1676" s="20">
        <v>0</v>
      </c>
      <c r="J1676" s="20">
        <v>0</v>
      </c>
    </row>
    <row r="1677" spans="1:10" x14ac:dyDescent="0.25">
      <c r="A1677" s="15">
        <v>2007</v>
      </c>
      <c r="B1677" s="15" t="s">
        <v>0</v>
      </c>
      <c r="C1677" s="15" t="s">
        <v>188</v>
      </c>
      <c r="D1677" s="15" t="s">
        <v>2</v>
      </c>
      <c r="E1677" s="15" t="s">
        <v>115</v>
      </c>
      <c r="F1677" s="16">
        <v>13337118</v>
      </c>
      <c r="G1677" s="17">
        <v>0</v>
      </c>
      <c r="H1677" s="15" t="s">
        <v>117</v>
      </c>
      <c r="I1677" s="17">
        <v>0</v>
      </c>
      <c r="J1677" s="17">
        <v>0</v>
      </c>
    </row>
    <row r="1678" spans="1:10" x14ac:dyDescent="0.25">
      <c r="A1678" s="18">
        <v>2007</v>
      </c>
      <c r="B1678" s="18" t="s">
        <v>0</v>
      </c>
      <c r="C1678" s="18" t="s">
        <v>157</v>
      </c>
      <c r="D1678" s="18" t="s">
        <v>2</v>
      </c>
      <c r="E1678" s="18" t="s">
        <v>115</v>
      </c>
      <c r="F1678" s="19">
        <v>33410869</v>
      </c>
      <c r="G1678" s="20">
        <v>0</v>
      </c>
      <c r="H1678" s="18" t="s">
        <v>117</v>
      </c>
      <c r="I1678" s="20">
        <v>0</v>
      </c>
      <c r="J1678" s="20">
        <v>0</v>
      </c>
    </row>
    <row r="1679" spans="1:10" x14ac:dyDescent="0.25">
      <c r="A1679" s="15">
        <v>2007</v>
      </c>
      <c r="B1679" s="15" t="s">
        <v>0</v>
      </c>
      <c r="C1679" s="15" t="s">
        <v>40</v>
      </c>
      <c r="D1679" s="15" t="s">
        <v>2</v>
      </c>
      <c r="E1679" s="15" t="s">
        <v>115</v>
      </c>
      <c r="F1679" s="16">
        <v>114100872803</v>
      </c>
      <c r="G1679" s="17">
        <v>0</v>
      </c>
      <c r="H1679" s="15" t="s">
        <v>117</v>
      </c>
      <c r="I1679" s="17">
        <v>0</v>
      </c>
      <c r="J1679" s="17">
        <v>0</v>
      </c>
    </row>
    <row r="1680" spans="1:10" x14ac:dyDescent="0.25">
      <c r="A1680" s="18">
        <v>2007</v>
      </c>
      <c r="B1680" s="18" t="s">
        <v>0</v>
      </c>
      <c r="C1680" s="18" t="s">
        <v>190</v>
      </c>
      <c r="D1680" s="18" t="s">
        <v>2</v>
      </c>
      <c r="E1680" s="18" t="s">
        <v>115</v>
      </c>
      <c r="F1680" s="19">
        <v>1353710449</v>
      </c>
      <c r="G1680" s="20">
        <v>0</v>
      </c>
      <c r="H1680" s="18" t="s">
        <v>117</v>
      </c>
      <c r="I1680" s="20">
        <v>0</v>
      </c>
      <c r="J1680" s="20">
        <v>0</v>
      </c>
    </row>
    <row r="1681" spans="1:10" ht="24" x14ac:dyDescent="0.25">
      <c r="A1681" s="15">
        <v>2007</v>
      </c>
      <c r="B1681" s="15" t="s">
        <v>0</v>
      </c>
      <c r="C1681" s="15" t="s">
        <v>178</v>
      </c>
      <c r="D1681" s="15" t="s">
        <v>2</v>
      </c>
      <c r="E1681" s="15" t="s">
        <v>115</v>
      </c>
      <c r="F1681" s="16">
        <v>34088992</v>
      </c>
      <c r="G1681" s="17">
        <v>0</v>
      </c>
      <c r="H1681" s="15" t="s">
        <v>117</v>
      </c>
      <c r="I1681" s="17">
        <v>0</v>
      </c>
      <c r="J1681" s="17">
        <v>0</v>
      </c>
    </row>
    <row r="1682" spans="1:10" x14ac:dyDescent="0.25">
      <c r="A1682" s="18">
        <v>2007</v>
      </c>
      <c r="B1682" s="18" t="s">
        <v>0</v>
      </c>
      <c r="C1682" s="18" t="s">
        <v>66</v>
      </c>
      <c r="D1682" s="18" t="s">
        <v>2</v>
      </c>
      <c r="E1682" s="18" t="s">
        <v>115</v>
      </c>
      <c r="F1682" s="19">
        <v>52455284</v>
      </c>
      <c r="G1682" s="20">
        <v>0</v>
      </c>
      <c r="H1682" s="18" t="s">
        <v>117</v>
      </c>
      <c r="I1682" s="20">
        <v>0</v>
      </c>
      <c r="J1682" s="20">
        <v>0</v>
      </c>
    </row>
    <row r="1683" spans="1:10" ht="24" x14ac:dyDescent="0.25">
      <c r="A1683" s="15">
        <v>2007</v>
      </c>
      <c r="B1683" s="15" t="s">
        <v>0</v>
      </c>
      <c r="C1683" s="15" t="s">
        <v>4</v>
      </c>
      <c r="D1683" s="15" t="s">
        <v>2</v>
      </c>
      <c r="E1683" s="15" t="s">
        <v>115</v>
      </c>
      <c r="F1683" s="16">
        <v>47713695</v>
      </c>
      <c r="G1683" s="17">
        <v>0</v>
      </c>
      <c r="H1683" s="15" t="s">
        <v>117</v>
      </c>
      <c r="I1683" s="17">
        <v>0</v>
      </c>
      <c r="J1683" s="17">
        <v>0</v>
      </c>
    </row>
    <row r="1684" spans="1:10" ht="24" x14ac:dyDescent="0.25">
      <c r="A1684" s="18">
        <v>2007</v>
      </c>
      <c r="B1684" s="18" t="s">
        <v>0</v>
      </c>
      <c r="C1684" s="18" t="s">
        <v>131</v>
      </c>
      <c r="D1684" s="18" t="s">
        <v>2</v>
      </c>
      <c r="E1684" s="18" t="s">
        <v>115</v>
      </c>
      <c r="F1684" s="19">
        <v>6729006</v>
      </c>
      <c r="G1684" s="20">
        <v>0</v>
      </c>
      <c r="H1684" s="18" t="s">
        <v>117</v>
      </c>
      <c r="I1684" s="20">
        <v>0</v>
      </c>
      <c r="J1684" s="20">
        <v>0</v>
      </c>
    </row>
    <row r="1685" spans="1:10" x14ac:dyDescent="0.25">
      <c r="A1685" s="15">
        <v>2007</v>
      </c>
      <c r="B1685" s="15" t="s">
        <v>0</v>
      </c>
      <c r="C1685" s="15" t="s">
        <v>172</v>
      </c>
      <c r="D1685" s="15" t="s">
        <v>2</v>
      </c>
      <c r="E1685" s="15" t="s">
        <v>115</v>
      </c>
      <c r="F1685" s="16">
        <v>1113277851</v>
      </c>
      <c r="G1685" s="17">
        <v>0</v>
      </c>
      <c r="H1685" s="15" t="s">
        <v>117</v>
      </c>
      <c r="I1685" s="17">
        <v>0</v>
      </c>
      <c r="J1685" s="17">
        <v>0</v>
      </c>
    </row>
    <row r="1686" spans="1:10" x14ac:dyDescent="0.25">
      <c r="A1686" s="18">
        <v>2007</v>
      </c>
      <c r="B1686" s="18" t="s">
        <v>0</v>
      </c>
      <c r="C1686" s="18" t="s">
        <v>80</v>
      </c>
      <c r="D1686" s="18" t="s">
        <v>2</v>
      </c>
      <c r="E1686" s="18" t="s">
        <v>115</v>
      </c>
      <c r="F1686" s="19">
        <v>49294389698</v>
      </c>
      <c r="G1686" s="20">
        <v>0</v>
      </c>
      <c r="H1686" s="18" t="s">
        <v>117</v>
      </c>
      <c r="I1686" s="20">
        <v>0</v>
      </c>
      <c r="J1686" s="20">
        <v>0</v>
      </c>
    </row>
    <row r="1687" spans="1:10" x14ac:dyDescent="0.25">
      <c r="A1687" s="15">
        <v>2007</v>
      </c>
      <c r="B1687" s="15" t="s">
        <v>0</v>
      </c>
      <c r="C1687" s="15" t="s">
        <v>194</v>
      </c>
      <c r="D1687" s="15" t="s">
        <v>2</v>
      </c>
      <c r="E1687" s="15" t="s">
        <v>115</v>
      </c>
      <c r="F1687" s="16">
        <v>97466745</v>
      </c>
      <c r="G1687" s="17">
        <v>0</v>
      </c>
      <c r="H1687" s="15" t="s">
        <v>117</v>
      </c>
      <c r="I1687" s="17">
        <v>0</v>
      </c>
      <c r="J1687" s="17">
        <v>0</v>
      </c>
    </row>
    <row r="1688" spans="1:10" x14ac:dyDescent="0.25">
      <c r="A1688" s="18">
        <v>2007</v>
      </c>
      <c r="B1688" s="18" t="s">
        <v>0</v>
      </c>
      <c r="C1688" s="18" t="s">
        <v>195</v>
      </c>
      <c r="D1688" s="18" t="s">
        <v>2</v>
      </c>
      <c r="E1688" s="18" t="s">
        <v>115</v>
      </c>
      <c r="F1688" s="19">
        <v>1077690359</v>
      </c>
      <c r="G1688" s="20">
        <v>0</v>
      </c>
      <c r="H1688" s="18" t="s">
        <v>117</v>
      </c>
      <c r="I1688" s="20">
        <v>0</v>
      </c>
      <c r="J1688" s="20">
        <v>0</v>
      </c>
    </row>
    <row r="1689" spans="1:10" x14ac:dyDescent="0.25">
      <c r="A1689" s="15">
        <v>2007</v>
      </c>
      <c r="B1689" s="15" t="s">
        <v>0</v>
      </c>
      <c r="C1689" s="15" t="s">
        <v>211</v>
      </c>
      <c r="D1689" s="15" t="s">
        <v>2</v>
      </c>
      <c r="E1689" s="15" t="s">
        <v>115</v>
      </c>
      <c r="F1689" s="16">
        <v>44177783071</v>
      </c>
      <c r="G1689" s="17">
        <v>0</v>
      </c>
      <c r="H1689" s="15" t="s">
        <v>117</v>
      </c>
      <c r="I1689" s="17">
        <v>0</v>
      </c>
      <c r="J1689" s="17">
        <v>0</v>
      </c>
    </row>
    <row r="1690" spans="1:10" x14ac:dyDescent="0.25">
      <c r="A1690" s="18">
        <v>2007</v>
      </c>
      <c r="B1690" s="18" t="s">
        <v>0</v>
      </c>
      <c r="C1690" s="18" t="s">
        <v>212</v>
      </c>
      <c r="D1690" s="18" t="s">
        <v>2</v>
      </c>
      <c r="E1690" s="18" t="s">
        <v>115</v>
      </c>
      <c r="F1690" s="19">
        <v>669976837</v>
      </c>
      <c r="G1690" s="20">
        <v>0</v>
      </c>
      <c r="H1690" s="18" t="s">
        <v>117</v>
      </c>
      <c r="I1690" s="20">
        <v>0</v>
      </c>
      <c r="J1690" s="20">
        <v>0</v>
      </c>
    </row>
    <row r="1691" spans="1:10" x14ac:dyDescent="0.25">
      <c r="A1691" s="15">
        <v>2007</v>
      </c>
      <c r="B1691" s="15" t="s">
        <v>0</v>
      </c>
      <c r="C1691" s="15" t="s">
        <v>9</v>
      </c>
      <c r="D1691" s="15" t="s">
        <v>2</v>
      </c>
      <c r="E1691" s="15" t="s">
        <v>115</v>
      </c>
      <c r="F1691" s="16">
        <v>13664874240</v>
      </c>
      <c r="G1691" s="17">
        <v>0</v>
      </c>
      <c r="H1691" s="15" t="s">
        <v>117</v>
      </c>
      <c r="I1691" s="17">
        <v>0</v>
      </c>
      <c r="J1691" s="17">
        <v>0</v>
      </c>
    </row>
    <row r="1692" spans="1:10" x14ac:dyDescent="0.25">
      <c r="A1692" s="18">
        <v>2007</v>
      </c>
      <c r="B1692" s="18" t="s">
        <v>0</v>
      </c>
      <c r="C1692" s="18" t="s">
        <v>160</v>
      </c>
      <c r="D1692" s="18" t="s">
        <v>2</v>
      </c>
      <c r="E1692" s="18" t="s">
        <v>115</v>
      </c>
      <c r="F1692" s="19">
        <v>13142952925</v>
      </c>
      <c r="G1692" s="20">
        <v>0</v>
      </c>
      <c r="H1692" s="18" t="s">
        <v>117</v>
      </c>
      <c r="I1692" s="20">
        <v>0</v>
      </c>
      <c r="J1692" s="20">
        <v>0</v>
      </c>
    </row>
    <row r="1693" spans="1:10" x14ac:dyDescent="0.25">
      <c r="A1693" s="15">
        <v>2007</v>
      </c>
      <c r="B1693" s="15" t="s">
        <v>0</v>
      </c>
      <c r="C1693" s="15" t="s">
        <v>119</v>
      </c>
      <c r="D1693" s="15" t="s">
        <v>2</v>
      </c>
      <c r="E1693" s="15" t="s">
        <v>115</v>
      </c>
      <c r="F1693" s="16">
        <v>314230169</v>
      </c>
      <c r="G1693" s="17">
        <v>0</v>
      </c>
      <c r="H1693" s="15" t="s">
        <v>117</v>
      </c>
      <c r="I1693" s="17">
        <v>0</v>
      </c>
      <c r="J1693" s="17">
        <v>0</v>
      </c>
    </row>
    <row r="1694" spans="1:10" ht="24" x14ac:dyDescent="0.25">
      <c r="A1694" s="18">
        <v>2007</v>
      </c>
      <c r="B1694" s="18" t="s">
        <v>0</v>
      </c>
      <c r="C1694" s="18" t="s">
        <v>12</v>
      </c>
      <c r="D1694" s="18" t="s">
        <v>2</v>
      </c>
      <c r="E1694" s="18" t="s">
        <v>115</v>
      </c>
      <c r="F1694" s="19">
        <v>4151965348</v>
      </c>
      <c r="G1694" s="20">
        <v>0</v>
      </c>
      <c r="H1694" s="18" t="s">
        <v>117</v>
      </c>
      <c r="I1694" s="20">
        <v>0</v>
      </c>
      <c r="J1694" s="20">
        <v>0</v>
      </c>
    </row>
    <row r="1695" spans="1:10" x14ac:dyDescent="0.25">
      <c r="A1695" s="15">
        <v>2007</v>
      </c>
      <c r="B1695" s="15" t="s">
        <v>0</v>
      </c>
      <c r="C1695" s="15" t="s">
        <v>13</v>
      </c>
      <c r="D1695" s="15" t="s">
        <v>2</v>
      </c>
      <c r="E1695" s="15" t="s">
        <v>115</v>
      </c>
      <c r="F1695" s="16">
        <v>160648869728</v>
      </c>
      <c r="G1695" s="17">
        <v>0</v>
      </c>
      <c r="H1695" s="15" t="s">
        <v>117</v>
      </c>
      <c r="I1695" s="17">
        <v>0</v>
      </c>
      <c r="J1695" s="17">
        <v>0</v>
      </c>
    </row>
    <row r="1696" spans="1:10" x14ac:dyDescent="0.25">
      <c r="A1696" s="18">
        <v>2007</v>
      </c>
      <c r="B1696" s="18" t="s">
        <v>0</v>
      </c>
      <c r="C1696" s="18" t="s">
        <v>175</v>
      </c>
      <c r="D1696" s="18" t="s">
        <v>2</v>
      </c>
      <c r="E1696" s="18" t="s">
        <v>115</v>
      </c>
      <c r="F1696" s="19">
        <v>266633572</v>
      </c>
      <c r="G1696" s="20">
        <v>0</v>
      </c>
      <c r="H1696" s="18" t="s">
        <v>117</v>
      </c>
      <c r="I1696" s="20">
        <v>0</v>
      </c>
      <c r="J1696" s="20">
        <v>0</v>
      </c>
    </row>
    <row r="1697" spans="1:10" x14ac:dyDescent="0.25">
      <c r="A1697" s="15">
        <v>2007</v>
      </c>
      <c r="B1697" s="15" t="s">
        <v>0</v>
      </c>
      <c r="C1697" s="15" t="s">
        <v>183</v>
      </c>
      <c r="D1697" s="15" t="s">
        <v>2</v>
      </c>
      <c r="E1697" s="15" t="s">
        <v>115</v>
      </c>
      <c r="F1697" s="16">
        <v>158469361</v>
      </c>
      <c r="G1697" s="17">
        <v>0</v>
      </c>
      <c r="H1697" s="15" t="s">
        <v>117</v>
      </c>
      <c r="I1697" s="17">
        <v>0</v>
      </c>
      <c r="J1697" s="17">
        <v>0</v>
      </c>
    </row>
    <row r="1698" spans="1:10" ht="24" x14ac:dyDescent="0.25">
      <c r="A1698" s="18">
        <v>2007</v>
      </c>
      <c r="B1698" s="18" t="s">
        <v>0</v>
      </c>
      <c r="C1698" s="18" t="s">
        <v>14</v>
      </c>
      <c r="D1698" s="18" t="s">
        <v>2</v>
      </c>
      <c r="E1698" s="18" t="s">
        <v>115</v>
      </c>
      <c r="F1698" s="19">
        <v>7693278553</v>
      </c>
      <c r="G1698" s="20">
        <v>0</v>
      </c>
      <c r="H1698" s="18" t="s">
        <v>117</v>
      </c>
      <c r="I1698" s="20">
        <v>0</v>
      </c>
      <c r="J1698" s="20">
        <v>0</v>
      </c>
    </row>
    <row r="1699" spans="1:10" x14ac:dyDescent="0.25">
      <c r="A1699" s="15">
        <v>2007</v>
      </c>
      <c r="B1699" s="15" t="s">
        <v>0</v>
      </c>
      <c r="C1699" s="15" t="s">
        <v>184</v>
      </c>
      <c r="D1699" s="15" t="s">
        <v>2</v>
      </c>
      <c r="E1699" s="15" t="s">
        <v>115</v>
      </c>
      <c r="F1699" s="16">
        <v>156195390</v>
      </c>
      <c r="G1699" s="17">
        <v>0</v>
      </c>
      <c r="H1699" s="15" t="s">
        <v>117</v>
      </c>
      <c r="I1699" s="17">
        <v>0</v>
      </c>
      <c r="J1699" s="17">
        <v>0</v>
      </c>
    </row>
    <row r="1700" spans="1:10" x14ac:dyDescent="0.25">
      <c r="A1700" s="18">
        <v>2007</v>
      </c>
      <c r="B1700" s="18" t="s">
        <v>0</v>
      </c>
      <c r="C1700" s="18" t="s">
        <v>16</v>
      </c>
      <c r="D1700" s="18" t="s">
        <v>2</v>
      </c>
      <c r="E1700" s="18" t="s">
        <v>115</v>
      </c>
      <c r="F1700" s="19">
        <v>24275244000</v>
      </c>
      <c r="G1700" s="20">
        <v>0</v>
      </c>
      <c r="H1700" s="18" t="s">
        <v>117</v>
      </c>
      <c r="I1700" s="20">
        <v>0</v>
      </c>
      <c r="J1700" s="20">
        <v>0</v>
      </c>
    </row>
    <row r="1701" spans="1:10" x14ac:dyDescent="0.25">
      <c r="A1701" s="15">
        <v>2007</v>
      </c>
      <c r="B1701" s="15" t="s">
        <v>0</v>
      </c>
      <c r="C1701" s="15" t="s">
        <v>185</v>
      </c>
      <c r="D1701" s="15" t="s">
        <v>2</v>
      </c>
      <c r="E1701" s="15" t="s">
        <v>115</v>
      </c>
      <c r="F1701" s="16">
        <v>4230114715</v>
      </c>
      <c r="G1701" s="17">
        <v>0</v>
      </c>
      <c r="H1701" s="15" t="s">
        <v>117</v>
      </c>
      <c r="I1701" s="17">
        <v>0</v>
      </c>
      <c r="J1701" s="17">
        <v>0</v>
      </c>
    </row>
    <row r="1702" spans="1:10" x14ac:dyDescent="0.25">
      <c r="A1702" s="18">
        <v>2007</v>
      </c>
      <c r="B1702" s="18" t="s">
        <v>0</v>
      </c>
      <c r="C1702" s="18" t="s">
        <v>144</v>
      </c>
      <c r="D1702" s="18" t="s">
        <v>2</v>
      </c>
      <c r="E1702" s="18" t="s">
        <v>115</v>
      </c>
      <c r="F1702" s="19">
        <v>114798211</v>
      </c>
      <c r="G1702" s="20">
        <v>0</v>
      </c>
      <c r="H1702" s="18" t="s">
        <v>117</v>
      </c>
      <c r="I1702" s="20">
        <v>0</v>
      </c>
      <c r="J1702" s="20">
        <v>0</v>
      </c>
    </row>
    <row r="1703" spans="1:10" ht="24" x14ac:dyDescent="0.25">
      <c r="A1703" s="15">
        <v>2007</v>
      </c>
      <c r="B1703" s="15" t="s">
        <v>0</v>
      </c>
      <c r="C1703" s="15" t="s">
        <v>186</v>
      </c>
      <c r="D1703" s="15" t="s">
        <v>2</v>
      </c>
      <c r="E1703" s="15" t="s">
        <v>115</v>
      </c>
      <c r="F1703" s="16">
        <v>131086670</v>
      </c>
      <c r="G1703" s="17">
        <v>0</v>
      </c>
      <c r="H1703" s="15" t="s">
        <v>117</v>
      </c>
      <c r="I1703" s="17">
        <v>0</v>
      </c>
      <c r="J1703" s="17">
        <v>0</v>
      </c>
    </row>
    <row r="1704" spans="1:10" x14ac:dyDescent="0.25">
      <c r="A1704" s="18">
        <v>2007</v>
      </c>
      <c r="B1704" s="18" t="s">
        <v>0</v>
      </c>
      <c r="C1704" s="18" t="s">
        <v>18</v>
      </c>
      <c r="D1704" s="18" t="s">
        <v>2</v>
      </c>
      <c r="E1704" s="18" t="s">
        <v>115</v>
      </c>
      <c r="F1704" s="19">
        <v>7661314769</v>
      </c>
      <c r="G1704" s="20">
        <v>0</v>
      </c>
      <c r="H1704" s="18" t="s">
        <v>117</v>
      </c>
      <c r="I1704" s="20">
        <v>0</v>
      </c>
      <c r="J1704" s="20">
        <v>0</v>
      </c>
    </row>
    <row r="1705" spans="1:10" x14ac:dyDescent="0.25">
      <c r="A1705" s="15">
        <v>2007</v>
      </c>
      <c r="B1705" s="15" t="s">
        <v>0</v>
      </c>
      <c r="C1705" s="15" t="s">
        <v>199</v>
      </c>
      <c r="D1705" s="15" t="s">
        <v>2</v>
      </c>
      <c r="E1705" s="15" t="s">
        <v>115</v>
      </c>
      <c r="F1705" s="16">
        <v>6293205516</v>
      </c>
      <c r="G1705" s="17">
        <v>0</v>
      </c>
      <c r="H1705" s="15" t="s">
        <v>117</v>
      </c>
      <c r="I1705" s="17">
        <v>0</v>
      </c>
      <c r="J1705" s="17">
        <v>0</v>
      </c>
    </row>
    <row r="1706" spans="1:10" x14ac:dyDescent="0.25">
      <c r="A1706" s="18">
        <v>2007</v>
      </c>
      <c r="B1706" s="18" t="s">
        <v>0</v>
      </c>
      <c r="C1706" s="18" t="s">
        <v>187</v>
      </c>
      <c r="D1706" s="18" t="s">
        <v>2</v>
      </c>
      <c r="E1706" s="18" t="s">
        <v>115</v>
      </c>
      <c r="F1706" s="19">
        <v>274387393</v>
      </c>
      <c r="G1706" s="20">
        <v>0</v>
      </c>
      <c r="H1706" s="18" t="s">
        <v>117</v>
      </c>
      <c r="I1706" s="20">
        <v>0</v>
      </c>
      <c r="J1706" s="20">
        <v>0</v>
      </c>
    </row>
    <row r="1707" spans="1:10" x14ac:dyDescent="0.25">
      <c r="A1707" s="15">
        <v>2007</v>
      </c>
      <c r="B1707" s="15" t="s">
        <v>0</v>
      </c>
      <c r="C1707" s="15" t="s">
        <v>153</v>
      </c>
      <c r="D1707" s="15" t="s">
        <v>2</v>
      </c>
      <c r="E1707" s="15" t="s">
        <v>115</v>
      </c>
      <c r="F1707" s="16">
        <v>36833306</v>
      </c>
      <c r="G1707" s="17">
        <v>0</v>
      </c>
      <c r="H1707" s="15" t="s">
        <v>117</v>
      </c>
      <c r="I1707" s="17">
        <v>0</v>
      </c>
      <c r="J1707" s="17">
        <v>0</v>
      </c>
    </row>
    <row r="1708" spans="1:10" x14ac:dyDescent="0.25">
      <c r="A1708" s="18">
        <v>2007</v>
      </c>
      <c r="B1708" s="18" t="s">
        <v>0</v>
      </c>
      <c r="C1708" s="18" t="s">
        <v>134</v>
      </c>
      <c r="D1708" s="18" t="s">
        <v>2</v>
      </c>
      <c r="E1708" s="18" t="s">
        <v>115</v>
      </c>
      <c r="F1708" s="19">
        <v>13800363526</v>
      </c>
      <c r="G1708" s="20">
        <v>0</v>
      </c>
      <c r="H1708" s="18" t="s">
        <v>117</v>
      </c>
      <c r="I1708" s="20">
        <v>0</v>
      </c>
      <c r="J1708" s="20">
        <v>0</v>
      </c>
    </row>
    <row r="1709" spans="1:10" x14ac:dyDescent="0.25">
      <c r="A1709" s="15">
        <v>2007</v>
      </c>
      <c r="B1709" s="15" t="s">
        <v>0</v>
      </c>
      <c r="C1709" s="15" t="s">
        <v>135</v>
      </c>
      <c r="D1709" s="15" t="s">
        <v>2</v>
      </c>
      <c r="E1709" s="15" t="s">
        <v>115</v>
      </c>
      <c r="F1709" s="16">
        <v>1277145366</v>
      </c>
      <c r="G1709" s="17">
        <v>0</v>
      </c>
      <c r="H1709" s="15" t="s">
        <v>117</v>
      </c>
      <c r="I1709" s="17">
        <v>0</v>
      </c>
      <c r="J1709" s="17">
        <v>0</v>
      </c>
    </row>
    <row r="1710" spans="1:10" x14ac:dyDescent="0.25">
      <c r="A1710" s="18">
        <v>2007</v>
      </c>
      <c r="B1710" s="18" t="s">
        <v>0</v>
      </c>
      <c r="C1710" s="18" t="s">
        <v>29</v>
      </c>
      <c r="D1710" s="18" t="s">
        <v>2</v>
      </c>
      <c r="E1710" s="18" t="s">
        <v>115</v>
      </c>
      <c r="F1710" s="19">
        <v>745733491</v>
      </c>
      <c r="G1710" s="20">
        <v>0</v>
      </c>
      <c r="H1710" s="18" t="s">
        <v>117</v>
      </c>
      <c r="I1710" s="20">
        <v>0</v>
      </c>
      <c r="J1710" s="20">
        <v>0</v>
      </c>
    </row>
    <row r="1711" spans="1:10" x14ac:dyDescent="0.25">
      <c r="A1711" s="15">
        <v>2007</v>
      </c>
      <c r="B1711" s="15" t="s">
        <v>0</v>
      </c>
      <c r="C1711" s="15" t="s">
        <v>213</v>
      </c>
      <c r="D1711" s="15" t="s">
        <v>2</v>
      </c>
      <c r="E1711" s="15" t="s">
        <v>115</v>
      </c>
      <c r="F1711" s="16">
        <v>167046650</v>
      </c>
      <c r="G1711" s="17">
        <v>0</v>
      </c>
      <c r="H1711" s="15" t="s">
        <v>117</v>
      </c>
      <c r="I1711" s="17">
        <v>0</v>
      </c>
      <c r="J1711" s="17">
        <v>0</v>
      </c>
    </row>
    <row r="1712" spans="1:10" x14ac:dyDescent="0.25">
      <c r="A1712" s="18">
        <v>2007</v>
      </c>
      <c r="B1712" s="18" t="s">
        <v>0</v>
      </c>
      <c r="C1712" s="18" t="s">
        <v>224</v>
      </c>
      <c r="D1712" s="18" t="s">
        <v>2</v>
      </c>
      <c r="E1712" s="18" t="s">
        <v>115</v>
      </c>
      <c r="F1712" s="19">
        <v>6302024820</v>
      </c>
      <c r="G1712" s="20">
        <v>0</v>
      </c>
      <c r="H1712" s="18" t="s">
        <v>117</v>
      </c>
      <c r="I1712" s="20">
        <v>0</v>
      </c>
      <c r="J1712" s="20">
        <v>0</v>
      </c>
    </row>
    <row r="1713" spans="1:10" x14ac:dyDescent="0.25">
      <c r="A1713" s="15">
        <v>2007</v>
      </c>
      <c r="B1713" s="15" t="s">
        <v>0</v>
      </c>
      <c r="C1713" s="15" t="s">
        <v>32</v>
      </c>
      <c r="D1713" s="15" t="s">
        <v>2</v>
      </c>
      <c r="E1713" s="15" t="s">
        <v>115</v>
      </c>
      <c r="F1713" s="16">
        <v>1232361132</v>
      </c>
      <c r="G1713" s="17">
        <v>0</v>
      </c>
      <c r="H1713" s="15" t="s">
        <v>117</v>
      </c>
      <c r="I1713" s="17">
        <v>0</v>
      </c>
      <c r="J1713" s="17">
        <v>0</v>
      </c>
    </row>
    <row r="1714" spans="1:10" x14ac:dyDescent="0.25">
      <c r="A1714" s="18">
        <v>2007</v>
      </c>
      <c r="B1714" s="18" t="s">
        <v>0</v>
      </c>
      <c r="C1714" s="18" t="s">
        <v>123</v>
      </c>
      <c r="D1714" s="18" t="s">
        <v>2</v>
      </c>
      <c r="E1714" s="18" t="s">
        <v>115</v>
      </c>
      <c r="F1714" s="19">
        <v>3533792022</v>
      </c>
      <c r="G1714" s="20">
        <v>0</v>
      </c>
      <c r="H1714" s="18" t="s">
        <v>117</v>
      </c>
      <c r="I1714" s="20">
        <v>0</v>
      </c>
      <c r="J1714" s="20">
        <v>0</v>
      </c>
    </row>
    <row r="1715" spans="1:10" x14ac:dyDescent="0.25">
      <c r="A1715" s="15">
        <v>2007</v>
      </c>
      <c r="B1715" s="15" t="s">
        <v>0</v>
      </c>
      <c r="C1715" s="15" t="s">
        <v>208</v>
      </c>
      <c r="D1715" s="15" t="s">
        <v>2</v>
      </c>
      <c r="E1715" s="15" t="s">
        <v>115</v>
      </c>
      <c r="F1715" s="16">
        <v>10143500</v>
      </c>
      <c r="G1715" s="17">
        <v>0</v>
      </c>
      <c r="H1715" s="15" t="s">
        <v>117</v>
      </c>
      <c r="I1715" s="17">
        <v>0</v>
      </c>
      <c r="J1715" s="17">
        <v>0</v>
      </c>
    </row>
    <row r="1716" spans="1:10" x14ac:dyDescent="0.25">
      <c r="A1716" s="18">
        <v>2007</v>
      </c>
      <c r="B1716" s="18" t="s">
        <v>0</v>
      </c>
      <c r="C1716" s="18" t="s">
        <v>176</v>
      </c>
      <c r="D1716" s="18" t="s">
        <v>2</v>
      </c>
      <c r="E1716" s="18" t="s">
        <v>115</v>
      </c>
      <c r="F1716" s="19">
        <v>1058982940</v>
      </c>
      <c r="G1716" s="20">
        <v>0</v>
      </c>
      <c r="H1716" s="18" t="s">
        <v>117</v>
      </c>
      <c r="I1716" s="20">
        <v>0</v>
      </c>
      <c r="J1716" s="20">
        <v>0</v>
      </c>
    </row>
    <row r="1717" spans="1:10" x14ac:dyDescent="0.25">
      <c r="A1717" s="15">
        <v>2007</v>
      </c>
      <c r="B1717" s="15" t="s">
        <v>0</v>
      </c>
      <c r="C1717" s="15" t="s">
        <v>142</v>
      </c>
      <c r="D1717" s="15" t="s">
        <v>2</v>
      </c>
      <c r="E1717" s="15" t="s">
        <v>115</v>
      </c>
      <c r="F1717" s="16">
        <v>8067712995</v>
      </c>
      <c r="G1717" s="17">
        <v>0</v>
      </c>
      <c r="H1717" s="15" t="s">
        <v>117</v>
      </c>
      <c r="I1717" s="17">
        <v>0</v>
      </c>
      <c r="J1717" s="17">
        <v>0</v>
      </c>
    </row>
    <row r="1718" spans="1:10" x14ac:dyDescent="0.25">
      <c r="A1718" s="18">
        <v>2007</v>
      </c>
      <c r="B1718" s="18" t="s">
        <v>0</v>
      </c>
      <c r="C1718" s="18" t="s">
        <v>155</v>
      </c>
      <c r="D1718" s="18" t="s">
        <v>2</v>
      </c>
      <c r="E1718" s="18" t="s">
        <v>115</v>
      </c>
      <c r="F1718" s="19">
        <v>2223961348</v>
      </c>
      <c r="G1718" s="20">
        <v>0</v>
      </c>
      <c r="H1718" s="18" t="s">
        <v>117</v>
      </c>
      <c r="I1718" s="20">
        <v>0</v>
      </c>
      <c r="J1718" s="20">
        <v>0</v>
      </c>
    </row>
    <row r="1719" spans="1:10" x14ac:dyDescent="0.25">
      <c r="A1719" s="15">
        <v>2007</v>
      </c>
      <c r="B1719" s="15" t="s">
        <v>0</v>
      </c>
      <c r="C1719" s="15" t="s">
        <v>43</v>
      </c>
      <c r="D1719" s="15" t="s">
        <v>2</v>
      </c>
      <c r="E1719" s="15" t="s">
        <v>115</v>
      </c>
      <c r="F1719" s="16">
        <v>47747902401</v>
      </c>
      <c r="G1719" s="17">
        <v>0</v>
      </c>
      <c r="H1719" s="15" t="s">
        <v>117</v>
      </c>
      <c r="I1719" s="17">
        <v>0</v>
      </c>
      <c r="J1719" s="17">
        <v>0</v>
      </c>
    </row>
    <row r="1720" spans="1:10" x14ac:dyDescent="0.25">
      <c r="A1720" s="18">
        <v>2007</v>
      </c>
      <c r="B1720" s="18" t="s">
        <v>0</v>
      </c>
      <c r="C1720" s="18" t="s">
        <v>124</v>
      </c>
      <c r="D1720" s="18" t="s">
        <v>2</v>
      </c>
      <c r="E1720" s="18" t="s">
        <v>115</v>
      </c>
      <c r="F1720" s="19">
        <v>4080799730</v>
      </c>
      <c r="G1720" s="20">
        <v>0</v>
      </c>
      <c r="H1720" s="18" t="s">
        <v>117</v>
      </c>
      <c r="I1720" s="20">
        <v>0</v>
      </c>
      <c r="J1720" s="20">
        <v>0</v>
      </c>
    </row>
    <row r="1721" spans="1:10" x14ac:dyDescent="0.25">
      <c r="A1721" s="15">
        <v>2007</v>
      </c>
      <c r="B1721" s="15" t="s">
        <v>0</v>
      </c>
      <c r="C1721" s="15" t="s">
        <v>46</v>
      </c>
      <c r="D1721" s="15" t="s">
        <v>2</v>
      </c>
      <c r="E1721" s="15" t="s">
        <v>115</v>
      </c>
      <c r="F1721" s="16">
        <v>62691155983</v>
      </c>
      <c r="G1721" s="17">
        <v>0</v>
      </c>
      <c r="H1721" s="15" t="s">
        <v>117</v>
      </c>
      <c r="I1721" s="17">
        <v>0</v>
      </c>
      <c r="J1721" s="17">
        <v>0</v>
      </c>
    </row>
    <row r="1722" spans="1:10" x14ac:dyDescent="0.25">
      <c r="A1722" s="18">
        <v>2007</v>
      </c>
      <c r="B1722" s="18" t="s">
        <v>0</v>
      </c>
      <c r="C1722" s="18" t="s">
        <v>173</v>
      </c>
      <c r="D1722" s="18" t="s">
        <v>2</v>
      </c>
      <c r="E1722" s="18" t="s">
        <v>115</v>
      </c>
      <c r="F1722" s="19">
        <v>1134181270</v>
      </c>
      <c r="G1722" s="20">
        <v>0</v>
      </c>
      <c r="H1722" s="18" t="s">
        <v>117</v>
      </c>
      <c r="I1722" s="20">
        <v>0</v>
      </c>
      <c r="J1722" s="20">
        <v>0</v>
      </c>
    </row>
    <row r="1723" spans="1:10" x14ac:dyDescent="0.25">
      <c r="A1723" s="15">
        <v>2007</v>
      </c>
      <c r="B1723" s="15" t="s">
        <v>0</v>
      </c>
      <c r="C1723" s="15" t="s">
        <v>223</v>
      </c>
      <c r="D1723" s="15" t="s">
        <v>2</v>
      </c>
      <c r="E1723" s="15" t="s">
        <v>115</v>
      </c>
      <c r="F1723" s="16">
        <v>32503486809</v>
      </c>
      <c r="G1723" s="17">
        <v>0</v>
      </c>
      <c r="H1723" s="15" t="s">
        <v>117</v>
      </c>
      <c r="I1723" s="17">
        <v>0</v>
      </c>
      <c r="J1723" s="17">
        <v>0</v>
      </c>
    </row>
    <row r="1724" spans="1:10" x14ac:dyDescent="0.25">
      <c r="A1724" s="18">
        <v>2007</v>
      </c>
      <c r="B1724" s="18" t="s">
        <v>0</v>
      </c>
      <c r="C1724" s="18" t="s">
        <v>163</v>
      </c>
      <c r="D1724" s="18" t="s">
        <v>2</v>
      </c>
      <c r="E1724" s="18" t="s">
        <v>115</v>
      </c>
      <c r="F1724" s="19">
        <v>868559184</v>
      </c>
      <c r="G1724" s="20">
        <v>0</v>
      </c>
      <c r="H1724" s="18" t="s">
        <v>117</v>
      </c>
      <c r="I1724" s="20">
        <v>0</v>
      </c>
      <c r="J1724" s="20">
        <v>0</v>
      </c>
    </row>
    <row r="1725" spans="1:10" x14ac:dyDescent="0.25">
      <c r="A1725" s="15">
        <v>2007</v>
      </c>
      <c r="B1725" s="15" t="s">
        <v>0</v>
      </c>
      <c r="C1725" s="15" t="s">
        <v>52</v>
      </c>
      <c r="D1725" s="15" t="s">
        <v>2</v>
      </c>
      <c r="E1725" s="15" t="s">
        <v>115</v>
      </c>
      <c r="F1725" s="16">
        <v>175961862673</v>
      </c>
      <c r="G1725" s="17">
        <v>0</v>
      </c>
      <c r="H1725" s="15" t="s">
        <v>117</v>
      </c>
      <c r="I1725" s="17">
        <v>0</v>
      </c>
      <c r="J1725" s="17">
        <v>0</v>
      </c>
    </row>
    <row r="1726" spans="1:10" x14ac:dyDescent="0.25">
      <c r="A1726" s="18">
        <v>2007</v>
      </c>
      <c r="B1726" s="18" t="s">
        <v>0</v>
      </c>
      <c r="C1726" s="18" t="s">
        <v>168</v>
      </c>
      <c r="D1726" s="18" t="s">
        <v>2</v>
      </c>
      <c r="E1726" s="18" t="s">
        <v>115</v>
      </c>
      <c r="F1726" s="19">
        <v>108170984</v>
      </c>
      <c r="G1726" s="20">
        <v>0</v>
      </c>
      <c r="H1726" s="18" t="s">
        <v>117</v>
      </c>
      <c r="I1726" s="20">
        <v>0</v>
      </c>
      <c r="J1726" s="20">
        <v>0</v>
      </c>
    </row>
    <row r="1727" spans="1:10" x14ac:dyDescent="0.25">
      <c r="A1727" s="15">
        <v>2007</v>
      </c>
      <c r="B1727" s="15" t="s">
        <v>0</v>
      </c>
      <c r="C1727" s="15" t="s">
        <v>189</v>
      </c>
      <c r="D1727" s="15" t="s">
        <v>2</v>
      </c>
      <c r="E1727" s="15" t="s">
        <v>115</v>
      </c>
      <c r="F1727" s="16">
        <v>1440624796</v>
      </c>
      <c r="G1727" s="17">
        <v>0</v>
      </c>
      <c r="H1727" s="15" t="s">
        <v>117</v>
      </c>
      <c r="I1727" s="17">
        <v>0</v>
      </c>
      <c r="J1727" s="17">
        <v>0</v>
      </c>
    </row>
    <row r="1728" spans="1:10" x14ac:dyDescent="0.25">
      <c r="A1728" s="18">
        <v>2007</v>
      </c>
      <c r="B1728" s="18" t="s">
        <v>0</v>
      </c>
      <c r="C1728" s="18" t="s">
        <v>53</v>
      </c>
      <c r="D1728" s="18" t="s">
        <v>2</v>
      </c>
      <c r="E1728" s="18" t="s">
        <v>115</v>
      </c>
      <c r="F1728" s="19">
        <v>2228669209</v>
      </c>
      <c r="G1728" s="20">
        <v>0</v>
      </c>
      <c r="H1728" s="18" t="s">
        <v>117</v>
      </c>
      <c r="I1728" s="20">
        <v>0</v>
      </c>
      <c r="J1728" s="20">
        <v>0</v>
      </c>
    </row>
    <row r="1729" spans="1:10" x14ac:dyDescent="0.25">
      <c r="A1729" s="15">
        <v>2007</v>
      </c>
      <c r="B1729" s="15" t="s">
        <v>0</v>
      </c>
      <c r="C1729" s="15" t="s">
        <v>54</v>
      </c>
      <c r="D1729" s="15" t="s">
        <v>2</v>
      </c>
      <c r="E1729" s="15" t="s">
        <v>115</v>
      </c>
      <c r="F1729" s="16">
        <v>271821215424</v>
      </c>
      <c r="G1729" s="17">
        <v>0</v>
      </c>
      <c r="H1729" s="15" t="s">
        <v>117</v>
      </c>
      <c r="I1729" s="17">
        <v>0</v>
      </c>
      <c r="J1729" s="17">
        <v>0</v>
      </c>
    </row>
    <row r="1730" spans="1:10" x14ac:dyDescent="0.25">
      <c r="A1730" s="18">
        <v>2007</v>
      </c>
      <c r="B1730" s="18" t="s">
        <v>0</v>
      </c>
      <c r="C1730" s="18" t="s">
        <v>55</v>
      </c>
      <c r="D1730" s="18" t="s">
        <v>2</v>
      </c>
      <c r="E1730" s="18" t="s">
        <v>115</v>
      </c>
      <c r="F1730" s="19">
        <v>246331459778</v>
      </c>
      <c r="G1730" s="20">
        <v>0</v>
      </c>
      <c r="H1730" s="18" t="s">
        <v>117</v>
      </c>
      <c r="I1730" s="20">
        <v>0</v>
      </c>
      <c r="J1730" s="20">
        <v>0</v>
      </c>
    </row>
    <row r="1731" spans="1:10" x14ac:dyDescent="0.25">
      <c r="A1731" s="15">
        <v>2007</v>
      </c>
      <c r="B1731" s="15" t="s">
        <v>0</v>
      </c>
      <c r="C1731" s="15" t="s">
        <v>177</v>
      </c>
      <c r="D1731" s="15" t="s">
        <v>2</v>
      </c>
      <c r="E1731" s="15" t="s">
        <v>115</v>
      </c>
      <c r="F1731" s="16">
        <v>1341797788</v>
      </c>
      <c r="G1731" s="17">
        <v>0</v>
      </c>
      <c r="H1731" s="15" t="s">
        <v>117</v>
      </c>
      <c r="I1731" s="17">
        <v>0</v>
      </c>
      <c r="J1731" s="17">
        <v>0</v>
      </c>
    </row>
    <row r="1732" spans="1:10" x14ac:dyDescent="0.25">
      <c r="A1732" s="18">
        <v>2007</v>
      </c>
      <c r="B1732" s="18" t="s">
        <v>0</v>
      </c>
      <c r="C1732" s="18" t="s">
        <v>202</v>
      </c>
      <c r="D1732" s="18" t="s">
        <v>2</v>
      </c>
      <c r="E1732" s="18" t="s">
        <v>115</v>
      </c>
      <c r="F1732" s="19">
        <v>626289117</v>
      </c>
      <c r="G1732" s="20">
        <v>0</v>
      </c>
      <c r="H1732" s="18" t="s">
        <v>117</v>
      </c>
      <c r="I1732" s="20">
        <v>0</v>
      </c>
      <c r="J1732" s="20">
        <v>0</v>
      </c>
    </row>
    <row r="1733" spans="1:10" x14ac:dyDescent="0.25">
      <c r="A1733" s="15">
        <v>2007</v>
      </c>
      <c r="B1733" s="15" t="s">
        <v>0</v>
      </c>
      <c r="C1733" s="15" t="s">
        <v>214</v>
      </c>
      <c r="D1733" s="15" t="s">
        <v>2</v>
      </c>
      <c r="E1733" s="15" t="s">
        <v>115</v>
      </c>
      <c r="F1733" s="16">
        <v>2701107</v>
      </c>
      <c r="G1733" s="17">
        <v>0</v>
      </c>
      <c r="H1733" s="15" t="s">
        <v>117</v>
      </c>
      <c r="I1733" s="17">
        <v>0</v>
      </c>
      <c r="J1733" s="17">
        <v>0</v>
      </c>
    </row>
    <row r="1734" spans="1:10" x14ac:dyDescent="0.25">
      <c r="A1734" s="18">
        <v>2007</v>
      </c>
      <c r="B1734" s="18" t="s">
        <v>0</v>
      </c>
      <c r="C1734" s="18" t="s">
        <v>56</v>
      </c>
      <c r="D1734" s="18" t="s">
        <v>2</v>
      </c>
      <c r="E1734" s="18" t="s">
        <v>115</v>
      </c>
      <c r="F1734" s="19">
        <v>14607345568</v>
      </c>
      <c r="G1734" s="20">
        <v>0</v>
      </c>
      <c r="H1734" s="18" t="s">
        <v>117</v>
      </c>
      <c r="I1734" s="20">
        <v>0</v>
      </c>
      <c r="J1734" s="20">
        <v>0</v>
      </c>
    </row>
    <row r="1735" spans="1:10" x14ac:dyDescent="0.25">
      <c r="A1735" s="15">
        <v>2007</v>
      </c>
      <c r="B1735" s="15" t="s">
        <v>0</v>
      </c>
      <c r="C1735" s="15" t="s">
        <v>143</v>
      </c>
      <c r="D1735" s="15" t="s">
        <v>2</v>
      </c>
      <c r="E1735" s="15" t="s">
        <v>115</v>
      </c>
      <c r="F1735" s="16">
        <v>2412078629</v>
      </c>
      <c r="G1735" s="17">
        <v>0</v>
      </c>
      <c r="H1735" s="15" t="s">
        <v>117</v>
      </c>
      <c r="I1735" s="17">
        <v>0</v>
      </c>
      <c r="J1735" s="17">
        <v>0</v>
      </c>
    </row>
    <row r="1736" spans="1:10" x14ac:dyDescent="0.25">
      <c r="A1736" s="18">
        <v>2007</v>
      </c>
      <c r="B1736" s="18" t="s">
        <v>0</v>
      </c>
      <c r="C1736" s="18" t="s">
        <v>57</v>
      </c>
      <c r="D1736" s="18" t="s">
        <v>2</v>
      </c>
      <c r="E1736" s="18" t="s">
        <v>115</v>
      </c>
      <c r="F1736" s="19">
        <v>24691545242</v>
      </c>
      <c r="G1736" s="20">
        <v>0</v>
      </c>
      <c r="H1736" s="18" t="s">
        <v>117</v>
      </c>
      <c r="I1736" s="20">
        <v>0</v>
      </c>
      <c r="J1736" s="20">
        <v>0</v>
      </c>
    </row>
    <row r="1737" spans="1:10" x14ac:dyDescent="0.25">
      <c r="A1737" s="15">
        <v>2007</v>
      </c>
      <c r="B1737" s="15" t="s">
        <v>0</v>
      </c>
      <c r="C1737" s="15" t="s">
        <v>165</v>
      </c>
      <c r="D1737" s="15" t="s">
        <v>2</v>
      </c>
      <c r="E1737" s="15" t="s">
        <v>115</v>
      </c>
      <c r="F1737" s="16">
        <v>116110301</v>
      </c>
      <c r="G1737" s="17">
        <v>0</v>
      </c>
      <c r="H1737" s="15" t="s">
        <v>117</v>
      </c>
      <c r="I1737" s="17">
        <v>0</v>
      </c>
      <c r="J1737" s="17">
        <v>0</v>
      </c>
    </row>
    <row r="1738" spans="1:10" x14ac:dyDescent="0.25">
      <c r="A1738" s="18">
        <v>2007</v>
      </c>
      <c r="B1738" s="18" t="s">
        <v>0</v>
      </c>
      <c r="C1738" s="18" t="s">
        <v>191</v>
      </c>
      <c r="D1738" s="18" t="s">
        <v>2</v>
      </c>
      <c r="E1738" s="18" t="s">
        <v>115</v>
      </c>
      <c r="F1738" s="19">
        <v>97892753</v>
      </c>
      <c r="G1738" s="20">
        <v>0</v>
      </c>
      <c r="H1738" s="18" t="s">
        <v>117</v>
      </c>
      <c r="I1738" s="20">
        <v>0</v>
      </c>
      <c r="J1738" s="20">
        <v>0</v>
      </c>
    </row>
    <row r="1739" spans="1:10" x14ac:dyDescent="0.25">
      <c r="A1739" s="15">
        <v>2007</v>
      </c>
      <c r="B1739" s="15" t="s">
        <v>0</v>
      </c>
      <c r="C1739" s="15" t="s">
        <v>136</v>
      </c>
      <c r="D1739" s="15" t="s">
        <v>2</v>
      </c>
      <c r="E1739" s="15" t="s">
        <v>115</v>
      </c>
      <c r="F1739" s="16">
        <v>1647802877</v>
      </c>
      <c r="G1739" s="17">
        <v>0</v>
      </c>
      <c r="H1739" s="15" t="s">
        <v>117</v>
      </c>
      <c r="I1739" s="17">
        <v>0</v>
      </c>
      <c r="J1739" s="17">
        <v>0</v>
      </c>
    </row>
    <row r="1740" spans="1:10" x14ac:dyDescent="0.25">
      <c r="A1740" s="18">
        <v>2007</v>
      </c>
      <c r="B1740" s="18" t="s">
        <v>0</v>
      </c>
      <c r="C1740" s="18" t="s">
        <v>221</v>
      </c>
      <c r="D1740" s="18" t="s">
        <v>2</v>
      </c>
      <c r="E1740" s="18" t="s">
        <v>115</v>
      </c>
      <c r="F1740" s="19">
        <v>29905859</v>
      </c>
      <c r="G1740" s="20">
        <v>0</v>
      </c>
      <c r="H1740" s="18" t="s">
        <v>117</v>
      </c>
      <c r="I1740" s="20">
        <v>0</v>
      </c>
      <c r="J1740" s="20">
        <v>0</v>
      </c>
    </row>
    <row r="1741" spans="1:10" x14ac:dyDescent="0.25">
      <c r="A1741" s="15">
        <v>2007</v>
      </c>
      <c r="B1741" s="15" t="s">
        <v>0</v>
      </c>
      <c r="C1741" s="15" t="s">
        <v>171</v>
      </c>
      <c r="D1741" s="15" t="s">
        <v>2</v>
      </c>
      <c r="E1741" s="15" t="s">
        <v>115</v>
      </c>
      <c r="F1741" s="16">
        <v>627074829</v>
      </c>
      <c r="G1741" s="17">
        <v>0</v>
      </c>
      <c r="H1741" s="15" t="s">
        <v>117</v>
      </c>
      <c r="I1741" s="17">
        <v>0</v>
      </c>
      <c r="J1741" s="17">
        <v>0</v>
      </c>
    </row>
    <row r="1742" spans="1:10" x14ac:dyDescent="0.25">
      <c r="A1742" s="18">
        <v>2007</v>
      </c>
      <c r="B1742" s="18" t="s">
        <v>0</v>
      </c>
      <c r="C1742" s="18" t="s">
        <v>151</v>
      </c>
      <c r="D1742" s="18" t="s">
        <v>2</v>
      </c>
      <c r="E1742" s="18" t="s">
        <v>115</v>
      </c>
      <c r="F1742" s="19">
        <v>53963110729</v>
      </c>
      <c r="G1742" s="20">
        <v>0</v>
      </c>
      <c r="H1742" s="18" t="s">
        <v>117</v>
      </c>
      <c r="I1742" s="20">
        <v>0</v>
      </c>
      <c r="J1742" s="20">
        <v>0</v>
      </c>
    </row>
    <row r="1743" spans="1:10" x14ac:dyDescent="0.25">
      <c r="A1743" s="15">
        <v>2007</v>
      </c>
      <c r="B1743" s="15" t="s">
        <v>0</v>
      </c>
      <c r="C1743" s="15" t="s">
        <v>217</v>
      </c>
      <c r="D1743" s="15" t="s">
        <v>2</v>
      </c>
      <c r="E1743" s="15" t="s">
        <v>115</v>
      </c>
      <c r="F1743" s="16">
        <v>16189640</v>
      </c>
      <c r="G1743" s="17">
        <v>0</v>
      </c>
      <c r="H1743" s="15" t="s">
        <v>117</v>
      </c>
      <c r="I1743" s="17">
        <v>0</v>
      </c>
      <c r="J1743" s="17">
        <v>0</v>
      </c>
    </row>
    <row r="1744" spans="1:10" x14ac:dyDescent="0.25">
      <c r="A1744" s="18">
        <v>2007</v>
      </c>
      <c r="B1744" s="18" t="s">
        <v>0</v>
      </c>
      <c r="C1744" s="18" t="s">
        <v>60</v>
      </c>
      <c r="D1744" s="18" t="s">
        <v>2</v>
      </c>
      <c r="E1744" s="18" t="s">
        <v>115</v>
      </c>
      <c r="F1744" s="19">
        <v>17838406583</v>
      </c>
      <c r="G1744" s="20">
        <v>0</v>
      </c>
      <c r="H1744" s="18" t="s">
        <v>117</v>
      </c>
      <c r="I1744" s="20">
        <v>0</v>
      </c>
      <c r="J1744" s="20">
        <v>0</v>
      </c>
    </row>
    <row r="1745" spans="1:10" x14ac:dyDescent="0.25">
      <c r="A1745" s="15">
        <v>2007</v>
      </c>
      <c r="B1745" s="15" t="s">
        <v>0</v>
      </c>
      <c r="C1745" s="15" t="s">
        <v>149</v>
      </c>
      <c r="D1745" s="15" t="s">
        <v>2</v>
      </c>
      <c r="E1745" s="15" t="s">
        <v>115</v>
      </c>
      <c r="F1745" s="16">
        <v>8820595019</v>
      </c>
      <c r="G1745" s="17">
        <v>0</v>
      </c>
      <c r="H1745" s="15" t="s">
        <v>117</v>
      </c>
      <c r="I1745" s="17">
        <v>0</v>
      </c>
      <c r="J1745" s="17">
        <v>0</v>
      </c>
    </row>
    <row r="1746" spans="1:10" x14ac:dyDescent="0.25">
      <c r="A1746" s="18">
        <v>2007</v>
      </c>
      <c r="B1746" s="18" t="s">
        <v>0</v>
      </c>
      <c r="C1746" s="18" t="s">
        <v>61</v>
      </c>
      <c r="D1746" s="18" t="s">
        <v>2</v>
      </c>
      <c r="E1746" s="18" t="s">
        <v>115</v>
      </c>
      <c r="F1746" s="19">
        <v>28084585255</v>
      </c>
      <c r="G1746" s="20">
        <v>0</v>
      </c>
      <c r="H1746" s="18" t="s">
        <v>117</v>
      </c>
      <c r="I1746" s="20">
        <v>0</v>
      </c>
      <c r="J1746" s="20">
        <v>0</v>
      </c>
    </row>
    <row r="1747" spans="1:10" x14ac:dyDescent="0.25">
      <c r="A1747" s="15">
        <v>2007</v>
      </c>
      <c r="B1747" s="15" t="s">
        <v>0</v>
      </c>
      <c r="C1747" s="15" t="s">
        <v>141</v>
      </c>
      <c r="D1747" s="15" t="s">
        <v>2</v>
      </c>
      <c r="E1747" s="15" t="s">
        <v>115</v>
      </c>
      <c r="F1747" s="16">
        <v>50465711125</v>
      </c>
      <c r="G1747" s="17">
        <v>0</v>
      </c>
      <c r="H1747" s="15" t="s">
        <v>117</v>
      </c>
      <c r="I1747" s="17">
        <v>0</v>
      </c>
      <c r="J1747" s="17">
        <v>0</v>
      </c>
    </row>
    <row r="1748" spans="1:10" x14ac:dyDescent="0.25">
      <c r="A1748" s="18">
        <v>2007</v>
      </c>
      <c r="B1748" s="18" t="s">
        <v>0</v>
      </c>
      <c r="C1748" s="18" t="s">
        <v>166</v>
      </c>
      <c r="D1748" s="18" t="s">
        <v>2</v>
      </c>
      <c r="E1748" s="18" t="s">
        <v>115</v>
      </c>
      <c r="F1748" s="19">
        <v>42019942580</v>
      </c>
      <c r="G1748" s="20">
        <v>0</v>
      </c>
      <c r="H1748" s="18" t="s">
        <v>117</v>
      </c>
      <c r="I1748" s="20">
        <v>0</v>
      </c>
      <c r="J1748" s="20">
        <v>0</v>
      </c>
    </row>
    <row r="1749" spans="1:10" x14ac:dyDescent="0.25">
      <c r="A1749" s="15">
        <v>2007</v>
      </c>
      <c r="B1749" s="15" t="s">
        <v>0</v>
      </c>
      <c r="C1749" s="15" t="s">
        <v>145</v>
      </c>
      <c r="D1749" s="15" t="s">
        <v>2</v>
      </c>
      <c r="E1749" s="15" t="s">
        <v>115</v>
      </c>
      <c r="F1749" s="16">
        <v>183512806</v>
      </c>
      <c r="G1749" s="17">
        <v>0</v>
      </c>
      <c r="H1749" s="15" t="s">
        <v>117</v>
      </c>
      <c r="I1749" s="17">
        <v>0</v>
      </c>
      <c r="J1749" s="17">
        <v>0</v>
      </c>
    </row>
    <row r="1750" spans="1:10" x14ac:dyDescent="0.25">
      <c r="A1750" s="18">
        <v>2007</v>
      </c>
      <c r="B1750" s="18" t="s">
        <v>0</v>
      </c>
      <c r="C1750" s="18" t="s">
        <v>126</v>
      </c>
      <c r="D1750" s="18" t="s">
        <v>2</v>
      </c>
      <c r="E1750" s="18" t="s">
        <v>115</v>
      </c>
      <c r="F1750" s="19">
        <v>1546256022</v>
      </c>
      <c r="G1750" s="20">
        <v>0</v>
      </c>
      <c r="H1750" s="18" t="s">
        <v>117</v>
      </c>
      <c r="I1750" s="20">
        <v>0</v>
      </c>
      <c r="J1750" s="20">
        <v>0</v>
      </c>
    </row>
    <row r="1751" spans="1:10" x14ac:dyDescent="0.25">
      <c r="A1751" s="15">
        <v>2007</v>
      </c>
      <c r="B1751" s="15" t="s">
        <v>0</v>
      </c>
      <c r="C1751" s="15" t="s">
        <v>68</v>
      </c>
      <c r="D1751" s="15" t="s">
        <v>2</v>
      </c>
      <c r="E1751" s="15" t="s">
        <v>115</v>
      </c>
      <c r="F1751" s="16">
        <v>145898053464</v>
      </c>
      <c r="G1751" s="17">
        <v>0</v>
      </c>
      <c r="H1751" s="15" t="s">
        <v>117</v>
      </c>
      <c r="I1751" s="17">
        <v>0</v>
      </c>
      <c r="J1751" s="17">
        <v>0</v>
      </c>
    </row>
    <row r="1752" spans="1:10" x14ac:dyDescent="0.25">
      <c r="A1752" s="18">
        <v>2007</v>
      </c>
      <c r="B1752" s="18" t="s">
        <v>0</v>
      </c>
      <c r="C1752" s="18" t="s">
        <v>71</v>
      </c>
      <c r="D1752" s="18" t="s">
        <v>2</v>
      </c>
      <c r="E1752" s="18" t="s">
        <v>115</v>
      </c>
      <c r="F1752" s="19">
        <v>48561343186</v>
      </c>
      <c r="G1752" s="20">
        <v>0</v>
      </c>
      <c r="H1752" s="18" t="s">
        <v>117</v>
      </c>
      <c r="I1752" s="20">
        <v>0</v>
      </c>
      <c r="J1752" s="20">
        <v>0</v>
      </c>
    </row>
    <row r="1753" spans="1:10" x14ac:dyDescent="0.25">
      <c r="A1753" s="15">
        <v>2007</v>
      </c>
      <c r="B1753" s="15" t="s">
        <v>0</v>
      </c>
      <c r="C1753" s="15" t="s">
        <v>146</v>
      </c>
      <c r="D1753" s="15" t="s">
        <v>2</v>
      </c>
      <c r="E1753" s="15" t="s">
        <v>115</v>
      </c>
      <c r="F1753" s="16">
        <v>3308364020</v>
      </c>
      <c r="G1753" s="17">
        <v>0</v>
      </c>
      <c r="H1753" s="15" t="s">
        <v>117</v>
      </c>
      <c r="I1753" s="17">
        <v>0</v>
      </c>
      <c r="J1753" s="17">
        <v>0</v>
      </c>
    </row>
    <row r="1754" spans="1:10" x14ac:dyDescent="0.25">
      <c r="A1754" s="18">
        <v>2007</v>
      </c>
      <c r="B1754" s="18" t="s">
        <v>0</v>
      </c>
      <c r="C1754" s="18" t="s">
        <v>156</v>
      </c>
      <c r="D1754" s="18" t="s">
        <v>2</v>
      </c>
      <c r="E1754" s="18" t="s">
        <v>115</v>
      </c>
      <c r="F1754" s="19">
        <v>11545710211</v>
      </c>
      <c r="G1754" s="20">
        <v>0</v>
      </c>
      <c r="H1754" s="18" t="s">
        <v>117</v>
      </c>
      <c r="I1754" s="20">
        <v>0</v>
      </c>
      <c r="J1754" s="20">
        <v>0</v>
      </c>
    </row>
    <row r="1755" spans="1:10" x14ac:dyDescent="0.25">
      <c r="A1755" s="15">
        <v>2007</v>
      </c>
      <c r="B1755" s="15" t="s">
        <v>0</v>
      </c>
      <c r="C1755" s="15" t="s">
        <v>169</v>
      </c>
      <c r="D1755" s="15" t="s">
        <v>2</v>
      </c>
      <c r="E1755" s="15" t="s">
        <v>115</v>
      </c>
      <c r="F1755" s="16">
        <v>280027793</v>
      </c>
      <c r="G1755" s="17">
        <v>0</v>
      </c>
      <c r="H1755" s="15" t="s">
        <v>117</v>
      </c>
      <c r="I1755" s="17">
        <v>0</v>
      </c>
      <c r="J1755" s="17">
        <v>0</v>
      </c>
    </row>
    <row r="1756" spans="1:10" ht="24" x14ac:dyDescent="0.25">
      <c r="A1756" s="18">
        <v>2007</v>
      </c>
      <c r="B1756" s="18" t="s">
        <v>0</v>
      </c>
      <c r="C1756" s="18" t="s">
        <v>78</v>
      </c>
      <c r="D1756" s="18" t="s">
        <v>2</v>
      </c>
      <c r="E1756" s="18" t="s">
        <v>115</v>
      </c>
      <c r="F1756" s="19">
        <v>156634000000</v>
      </c>
      <c r="G1756" s="20">
        <v>0</v>
      </c>
      <c r="H1756" s="18" t="s">
        <v>117</v>
      </c>
      <c r="I1756" s="20">
        <v>0</v>
      </c>
      <c r="J1756" s="20">
        <v>0</v>
      </c>
    </row>
    <row r="1757" spans="1:10" x14ac:dyDescent="0.25">
      <c r="A1757" s="15">
        <v>2007</v>
      </c>
      <c r="B1757" s="15" t="s">
        <v>0</v>
      </c>
      <c r="C1757" s="15" t="s">
        <v>127</v>
      </c>
      <c r="D1757" s="15" t="s">
        <v>2</v>
      </c>
      <c r="E1757" s="15" t="s">
        <v>115</v>
      </c>
      <c r="F1757" s="16">
        <v>15165396232</v>
      </c>
      <c r="G1757" s="17">
        <v>0</v>
      </c>
      <c r="H1757" s="15" t="s">
        <v>117</v>
      </c>
      <c r="I1757" s="17">
        <v>0</v>
      </c>
      <c r="J1757" s="17">
        <v>0</v>
      </c>
    </row>
    <row r="1758" spans="1:10" ht="24" x14ac:dyDescent="0.25">
      <c r="A1758" s="18">
        <v>2007</v>
      </c>
      <c r="B1758" s="18" t="s">
        <v>0</v>
      </c>
      <c r="C1758" s="18" t="s">
        <v>218</v>
      </c>
      <c r="D1758" s="18" t="s">
        <v>2</v>
      </c>
      <c r="E1758" s="18" t="s">
        <v>115</v>
      </c>
      <c r="F1758" s="19">
        <v>16256306</v>
      </c>
      <c r="G1758" s="20">
        <v>0</v>
      </c>
      <c r="H1758" s="18" t="s">
        <v>117</v>
      </c>
      <c r="I1758" s="20">
        <v>0</v>
      </c>
      <c r="J1758" s="20">
        <v>0</v>
      </c>
    </row>
    <row r="1759" spans="1:10" x14ac:dyDescent="0.25">
      <c r="A1759" s="15">
        <v>2007</v>
      </c>
      <c r="B1759" s="15" t="s">
        <v>0</v>
      </c>
      <c r="C1759" s="15" t="s">
        <v>139</v>
      </c>
      <c r="D1759" s="15" t="s">
        <v>2</v>
      </c>
      <c r="E1759" s="15" t="s">
        <v>115</v>
      </c>
      <c r="F1759" s="16">
        <v>1336668119</v>
      </c>
      <c r="G1759" s="17">
        <v>0</v>
      </c>
      <c r="H1759" s="15" t="s">
        <v>117</v>
      </c>
      <c r="I1759" s="17">
        <v>0</v>
      </c>
      <c r="J1759" s="17">
        <v>0</v>
      </c>
    </row>
    <row r="1760" spans="1:10" ht="24" x14ac:dyDescent="0.25">
      <c r="A1760" s="18">
        <v>2007</v>
      </c>
      <c r="B1760" s="18" t="s">
        <v>0</v>
      </c>
      <c r="C1760" s="18" t="s">
        <v>84</v>
      </c>
      <c r="D1760" s="18" t="s">
        <v>2</v>
      </c>
      <c r="E1760" s="18" t="s">
        <v>115</v>
      </c>
      <c r="F1760" s="19">
        <v>2139346909</v>
      </c>
      <c r="G1760" s="20">
        <v>0</v>
      </c>
      <c r="H1760" s="18" t="s">
        <v>117</v>
      </c>
      <c r="I1760" s="20">
        <v>0</v>
      </c>
      <c r="J1760" s="20">
        <v>0</v>
      </c>
    </row>
    <row r="1761" spans="1:10" x14ac:dyDescent="0.25">
      <c r="A1761" s="15">
        <v>2007</v>
      </c>
      <c r="B1761" s="15" t="s">
        <v>0</v>
      </c>
      <c r="C1761" s="15" t="s">
        <v>193</v>
      </c>
      <c r="D1761" s="15" t="s">
        <v>2</v>
      </c>
      <c r="E1761" s="15" t="s">
        <v>115</v>
      </c>
      <c r="F1761" s="16">
        <v>452663440</v>
      </c>
      <c r="G1761" s="17">
        <v>0</v>
      </c>
      <c r="H1761" s="15" t="s">
        <v>117</v>
      </c>
      <c r="I1761" s="17">
        <v>0</v>
      </c>
      <c r="J1761" s="17">
        <v>0</v>
      </c>
    </row>
    <row r="1762" spans="1:10" x14ac:dyDescent="0.25">
      <c r="A1762" s="18">
        <v>2007</v>
      </c>
      <c r="B1762" s="18" t="s">
        <v>0</v>
      </c>
      <c r="C1762" s="18" t="s">
        <v>158</v>
      </c>
      <c r="D1762" s="18" t="s">
        <v>2</v>
      </c>
      <c r="E1762" s="18" t="s">
        <v>115</v>
      </c>
      <c r="F1762" s="19">
        <v>6298942738</v>
      </c>
      <c r="G1762" s="20">
        <v>0</v>
      </c>
      <c r="H1762" s="18" t="s">
        <v>117</v>
      </c>
      <c r="I1762" s="20">
        <v>0</v>
      </c>
      <c r="J1762" s="20">
        <v>0</v>
      </c>
    </row>
    <row r="1763" spans="1:10" x14ac:dyDescent="0.25">
      <c r="A1763" s="15">
        <v>2007</v>
      </c>
      <c r="B1763" s="15" t="s">
        <v>0</v>
      </c>
      <c r="C1763" s="15" t="s">
        <v>179</v>
      </c>
      <c r="D1763" s="15" t="s">
        <v>2</v>
      </c>
      <c r="E1763" s="15" t="s">
        <v>115</v>
      </c>
      <c r="F1763" s="16">
        <v>4617454325</v>
      </c>
      <c r="G1763" s="17">
        <v>0</v>
      </c>
      <c r="H1763" s="15" t="s">
        <v>117</v>
      </c>
      <c r="I1763" s="17">
        <v>0</v>
      </c>
      <c r="J1763" s="17">
        <v>0</v>
      </c>
    </row>
    <row r="1764" spans="1:10" x14ac:dyDescent="0.25">
      <c r="A1764" s="18">
        <v>2007</v>
      </c>
      <c r="B1764" s="18" t="s">
        <v>0</v>
      </c>
      <c r="C1764" s="18" t="s">
        <v>196</v>
      </c>
      <c r="D1764" s="18" t="s">
        <v>2</v>
      </c>
      <c r="E1764" s="18" t="s">
        <v>115</v>
      </c>
      <c r="F1764" s="19">
        <v>60163160346</v>
      </c>
      <c r="G1764" s="20">
        <v>0</v>
      </c>
      <c r="H1764" s="18" t="s">
        <v>117</v>
      </c>
      <c r="I1764" s="20">
        <v>0</v>
      </c>
      <c r="J1764" s="20">
        <v>0</v>
      </c>
    </row>
    <row r="1765" spans="1:10" x14ac:dyDescent="0.25">
      <c r="A1765" s="15">
        <v>2007</v>
      </c>
      <c r="B1765" s="15" t="s">
        <v>0</v>
      </c>
      <c r="C1765" s="15" t="s">
        <v>215</v>
      </c>
      <c r="D1765" s="15" t="s">
        <v>2</v>
      </c>
      <c r="E1765" s="15" t="s">
        <v>115</v>
      </c>
      <c r="F1765" s="16">
        <v>150846157</v>
      </c>
      <c r="G1765" s="17">
        <v>0</v>
      </c>
      <c r="H1765" s="15" t="s">
        <v>117</v>
      </c>
      <c r="I1765" s="17">
        <v>0</v>
      </c>
      <c r="J1765" s="17">
        <v>0</v>
      </c>
    </row>
    <row r="1766" spans="1:10" x14ac:dyDescent="0.25">
      <c r="A1766" s="18">
        <v>2007</v>
      </c>
      <c r="B1766" s="18" t="s">
        <v>0</v>
      </c>
      <c r="C1766" s="18" t="s">
        <v>6</v>
      </c>
      <c r="D1766" s="18" t="s">
        <v>2</v>
      </c>
      <c r="E1766" s="18" t="s">
        <v>115</v>
      </c>
      <c r="F1766" s="19">
        <v>6058319100</v>
      </c>
      <c r="G1766" s="20">
        <v>0</v>
      </c>
      <c r="H1766" s="18" t="s">
        <v>117</v>
      </c>
      <c r="I1766" s="20">
        <v>0</v>
      </c>
      <c r="J1766" s="20">
        <v>0</v>
      </c>
    </row>
    <row r="1767" spans="1:10" x14ac:dyDescent="0.25">
      <c r="A1767" s="15">
        <v>2007</v>
      </c>
      <c r="B1767" s="15" t="s">
        <v>0</v>
      </c>
      <c r="C1767" s="15" t="s">
        <v>121</v>
      </c>
      <c r="D1767" s="15" t="s">
        <v>2</v>
      </c>
      <c r="E1767" s="15" t="s">
        <v>115</v>
      </c>
      <c r="F1767" s="16">
        <v>55779579836</v>
      </c>
      <c r="G1767" s="17">
        <v>0</v>
      </c>
      <c r="H1767" s="15" t="s">
        <v>117</v>
      </c>
      <c r="I1767" s="17">
        <v>0</v>
      </c>
      <c r="J1767" s="17">
        <v>0</v>
      </c>
    </row>
    <row r="1768" spans="1:10" x14ac:dyDescent="0.25">
      <c r="A1768" s="18">
        <v>2007</v>
      </c>
      <c r="B1768" s="18" t="s">
        <v>0</v>
      </c>
      <c r="C1768" s="18" t="s">
        <v>7</v>
      </c>
      <c r="D1768" s="18" t="s">
        <v>2</v>
      </c>
      <c r="E1768" s="18" t="s">
        <v>115</v>
      </c>
      <c r="F1768" s="19">
        <v>141181512401</v>
      </c>
      <c r="G1768" s="20">
        <v>0</v>
      </c>
      <c r="H1768" s="18" t="s">
        <v>117</v>
      </c>
      <c r="I1768" s="20">
        <v>0</v>
      </c>
      <c r="J1768" s="20">
        <v>0</v>
      </c>
    </row>
    <row r="1769" spans="1:10" x14ac:dyDescent="0.25">
      <c r="A1769" s="15">
        <v>2007</v>
      </c>
      <c r="B1769" s="15" t="s">
        <v>0</v>
      </c>
      <c r="C1769" s="15" t="s">
        <v>8</v>
      </c>
      <c r="D1769" s="15" t="s">
        <v>2</v>
      </c>
      <c r="E1769" s="15" t="s">
        <v>115</v>
      </c>
      <c r="F1769" s="16">
        <v>156588406562</v>
      </c>
      <c r="G1769" s="17">
        <v>0</v>
      </c>
      <c r="H1769" s="15" t="s">
        <v>117</v>
      </c>
      <c r="I1769" s="17">
        <v>0</v>
      </c>
      <c r="J1769" s="17">
        <v>0</v>
      </c>
    </row>
    <row r="1770" spans="1:10" x14ac:dyDescent="0.25">
      <c r="A1770" s="18">
        <v>2007</v>
      </c>
      <c r="B1770" s="18" t="s">
        <v>0</v>
      </c>
      <c r="C1770" s="18" t="s">
        <v>10</v>
      </c>
      <c r="D1770" s="18" t="s">
        <v>2</v>
      </c>
      <c r="E1770" s="18" t="s">
        <v>115</v>
      </c>
      <c r="F1770" s="19">
        <v>1121222464</v>
      </c>
      <c r="G1770" s="20">
        <v>0</v>
      </c>
      <c r="H1770" s="18" t="s">
        <v>117</v>
      </c>
      <c r="I1770" s="20">
        <v>0</v>
      </c>
      <c r="J1770" s="20">
        <v>0</v>
      </c>
    </row>
    <row r="1771" spans="1:10" x14ac:dyDescent="0.25">
      <c r="A1771" s="15">
        <v>2007</v>
      </c>
      <c r="B1771" s="15" t="s">
        <v>0</v>
      </c>
      <c r="C1771" s="15" t="s">
        <v>11</v>
      </c>
      <c r="D1771" s="15" t="s">
        <v>2</v>
      </c>
      <c r="E1771" s="15" t="s">
        <v>115</v>
      </c>
      <c r="F1771" s="16">
        <v>431743842738</v>
      </c>
      <c r="G1771" s="17">
        <v>0</v>
      </c>
      <c r="H1771" s="15" t="s">
        <v>117</v>
      </c>
      <c r="I1771" s="17">
        <v>0</v>
      </c>
      <c r="J1771" s="17">
        <v>0</v>
      </c>
    </row>
    <row r="1772" spans="1:10" x14ac:dyDescent="0.25">
      <c r="A1772" s="18">
        <v>2007</v>
      </c>
      <c r="B1772" s="18" t="s">
        <v>0</v>
      </c>
      <c r="C1772" s="18" t="s">
        <v>219</v>
      </c>
      <c r="D1772" s="18" t="s">
        <v>2</v>
      </c>
      <c r="E1772" s="18" t="s">
        <v>115</v>
      </c>
      <c r="F1772" s="19">
        <v>674523575</v>
      </c>
      <c r="G1772" s="20">
        <v>0</v>
      </c>
      <c r="H1772" s="18" t="s">
        <v>117</v>
      </c>
      <c r="I1772" s="20">
        <v>0</v>
      </c>
      <c r="J1772" s="20">
        <v>0</v>
      </c>
    </row>
    <row r="1773" spans="1:10" ht="36" x14ac:dyDescent="0.25">
      <c r="A1773" s="15">
        <v>2007</v>
      </c>
      <c r="B1773" s="15" t="s">
        <v>0</v>
      </c>
      <c r="C1773" s="15" t="s">
        <v>152</v>
      </c>
      <c r="D1773" s="15" t="s">
        <v>2</v>
      </c>
      <c r="E1773" s="15" t="s">
        <v>115</v>
      </c>
      <c r="F1773" s="16">
        <v>4812702195</v>
      </c>
      <c r="G1773" s="17">
        <v>0</v>
      </c>
      <c r="H1773" s="15" t="s">
        <v>117</v>
      </c>
      <c r="I1773" s="17">
        <v>0</v>
      </c>
      <c r="J1773" s="17">
        <v>0</v>
      </c>
    </row>
    <row r="1774" spans="1:10" x14ac:dyDescent="0.25">
      <c r="A1774" s="18">
        <v>2007</v>
      </c>
      <c r="B1774" s="18" t="s">
        <v>0</v>
      </c>
      <c r="C1774" s="18" t="s">
        <v>15</v>
      </c>
      <c r="D1774" s="18" t="s">
        <v>2</v>
      </c>
      <c r="E1774" s="18" t="s">
        <v>115</v>
      </c>
      <c r="F1774" s="19">
        <v>18575129425</v>
      </c>
      <c r="G1774" s="20">
        <v>0</v>
      </c>
      <c r="H1774" s="18" t="s">
        <v>117</v>
      </c>
      <c r="I1774" s="20">
        <v>0</v>
      </c>
      <c r="J1774" s="20">
        <v>0</v>
      </c>
    </row>
    <row r="1775" spans="1:10" x14ac:dyDescent="0.25">
      <c r="A1775" s="15">
        <v>2007</v>
      </c>
      <c r="B1775" s="15" t="s">
        <v>0</v>
      </c>
      <c r="C1775" s="15" t="s">
        <v>207</v>
      </c>
      <c r="D1775" s="15" t="s">
        <v>2</v>
      </c>
      <c r="E1775" s="15" t="s">
        <v>115</v>
      </c>
      <c r="F1775" s="16">
        <v>3531236905</v>
      </c>
      <c r="G1775" s="17">
        <v>0</v>
      </c>
      <c r="H1775" s="15" t="s">
        <v>117</v>
      </c>
      <c r="I1775" s="17">
        <v>0</v>
      </c>
      <c r="J1775" s="17">
        <v>0</v>
      </c>
    </row>
    <row r="1776" spans="1:10" x14ac:dyDescent="0.25">
      <c r="A1776" s="18">
        <v>2007</v>
      </c>
      <c r="B1776" s="18" t="s">
        <v>0</v>
      </c>
      <c r="C1776" s="18" t="s">
        <v>17</v>
      </c>
      <c r="D1776" s="18" t="s">
        <v>2</v>
      </c>
      <c r="E1776" s="18" t="s">
        <v>115</v>
      </c>
      <c r="F1776" s="19">
        <v>419881603949</v>
      </c>
      <c r="G1776" s="20">
        <v>0</v>
      </c>
      <c r="H1776" s="18" t="s">
        <v>117</v>
      </c>
      <c r="I1776" s="20">
        <v>0</v>
      </c>
      <c r="J1776" s="20">
        <v>0</v>
      </c>
    </row>
    <row r="1777" spans="1:10" x14ac:dyDescent="0.25">
      <c r="A1777" s="15">
        <v>2007</v>
      </c>
      <c r="B1777" s="15" t="s">
        <v>0</v>
      </c>
      <c r="C1777" s="15" t="s">
        <v>133</v>
      </c>
      <c r="D1777" s="15" t="s">
        <v>2</v>
      </c>
      <c r="E1777" s="15" t="s">
        <v>115</v>
      </c>
      <c r="F1777" s="16">
        <v>68560429272</v>
      </c>
      <c r="G1777" s="17">
        <v>0</v>
      </c>
      <c r="H1777" s="15" t="s">
        <v>117</v>
      </c>
      <c r="I1777" s="17">
        <v>0</v>
      </c>
      <c r="J1777" s="17">
        <v>0</v>
      </c>
    </row>
    <row r="1778" spans="1:10" x14ac:dyDescent="0.25">
      <c r="A1778" s="18">
        <v>2007</v>
      </c>
      <c r="B1778" s="18" t="s">
        <v>0</v>
      </c>
      <c r="C1778" s="18" t="s">
        <v>19</v>
      </c>
      <c r="D1778" s="18" t="s">
        <v>2</v>
      </c>
      <c r="E1778" s="18" t="s">
        <v>115</v>
      </c>
      <c r="F1778" s="19">
        <v>1220059668452</v>
      </c>
      <c r="G1778" s="20">
        <v>0</v>
      </c>
      <c r="H1778" s="18" t="s">
        <v>117</v>
      </c>
      <c r="I1778" s="20">
        <v>0</v>
      </c>
      <c r="J1778" s="20">
        <v>0</v>
      </c>
    </row>
    <row r="1779" spans="1:10" x14ac:dyDescent="0.25">
      <c r="A1779" s="15">
        <v>2007</v>
      </c>
      <c r="B1779" s="15" t="s">
        <v>0</v>
      </c>
      <c r="C1779" s="15" t="s">
        <v>20</v>
      </c>
      <c r="D1779" s="15" t="s">
        <v>2</v>
      </c>
      <c r="E1779" s="15" t="s">
        <v>115</v>
      </c>
      <c r="F1779" s="16">
        <v>29991332000</v>
      </c>
      <c r="G1779" s="17">
        <v>0</v>
      </c>
      <c r="H1779" s="15" t="s">
        <v>117</v>
      </c>
      <c r="I1779" s="17">
        <v>0</v>
      </c>
      <c r="J1779" s="17">
        <v>0</v>
      </c>
    </row>
    <row r="1780" spans="1:10" x14ac:dyDescent="0.25">
      <c r="A1780" s="18">
        <v>2007</v>
      </c>
      <c r="B1780" s="18" t="s">
        <v>0</v>
      </c>
      <c r="C1780" s="18" t="s">
        <v>159</v>
      </c>
      <c r="D1780" s="18" t="s">
        <v>2</v>
      </c>
      <c r="E1780" s="18" t="s">
        <v>115</v>
      </c>
      <c r="F1780" s="19">
        <v>7813272</v>
      </c>
      <c r="G1780" s="20">
        <v>0</v>
      </c>
      <c r="H1780" s="18" t="s">
        <v>117</v>
      </c>
      <c r="I1780" s="20">
        <v>0</v>
      </c>
      <c r="J1780" s="20">
        <v>0</v>
      </c>
    </row>
    <row r="1781" spans="1:10" x14ac:dyDescent="0.25">
      <c r="A1781" s="15">
        <v>2007</v>
      </c>
      <c r="B1781" s="15" t="s">
        <v>0</v>
      </c>
      <c r="C1781" s="15" t="s">
        <v>21</v>
      </c>
      <c r="D1781" s="15" t="s">
        <v>2</v>
      </c>
      <c r="E1781" s="15" t="s">
        <v>115</v>
      </c>
      <c r="F1781" s="16">
        <v>8927618673</v>
      </c>
      <c r="G1781" s="17">
        <v>0</v>
      </c>
      <c r="H1781" s="15" t="s">
        <v>117</v>
      </c>
      <c r="I1781" s="17">
        <v>0</v>
      </c>
      <c r="J1781" s="17">
        <v>0</v>
      </c>
    </row>
    <row r="1782" spans="1:10" x14ac:dyDescent="0.25">
      <c r="A1782" s="18">
        <v>2007</v>
      </c>
      <c r="B1782" s="18" t="s">
        <v>0</v>
      </c>
      <c r="C1782" s="18" t="s">
        <v>22</v>
      </c>
      <c r="D1782" s="18" t="s">
        <v>2</v>
      </c>
      <c r="E1782" s="18" t="s">
        <v>115</v>
      </c>
      <c r="F1782" s="19">
        <v>12360221564</v>
      </c>
      <c r="G1782" s="20">
        <v>0</v>
      </c>
      <c r="H1782" s="18" t="s">
        <v>117</v>
      </c>
      <c r="I1782" s="20">
        <v>0</v>
      </c>
      <c r="J1782" s="20">
        <v>0</v>
      </c>
    </row>
    <row r="1783" spans="1:10" x14ac:dyDescent="0.25">
      <c r="A1783" s="15">
        <v>2007</v>
      </c>
      <c r="B1783" s="15" t="s">
        <v>0</v>
      </c>
      <c r="C1783" s="15" t="s">
        <v>23</v>
      </c>
      <c r="D1783" s="15" t="s">
        <v>2</v>
      </c>
      <c r="E1783" s="15" t="s">
        <v>115</v>
      </c>
      <c r="F1783" s="16">
        <v>1486412281</v>
      </c>
      <c r="G1783" s="17">
        <v>0</v>
      </c>
      <c r="H1783" s="15" t="s">
        <v>117</v>
      </c>
      <c r="I1783" s="17">
        <v>0</v>
      </c>
      <c r="J1783" s="17">
        <v>0</v>
      </c>
    </row>
    <row r="1784" spans="1:10" x14ac:dyDescent="0.25">
      <c r="A1784" s="18">
        <v>2007</v>
      </c>
      <c r="B1784" s="18" t="s">
        <v>0</v>
      </c>
      <c r="C1784" s="18" t="s">
        <v>24</v>
      </c>
      <c r="D1784" s="18" t="s">
        <v>2</v>
      </c>
      <c r="E1784" s="18" t="s">
        <v>115</v>
      </c>
      <c r="F1784" s="19">
        <v>120900492192</v>
      </c>
      <c r="G1784" s="20">
        <v>0</v>
      </c>
      <c r="H1784" s="18" t="s">
        <v>117</v>
      </c>
      <c r="I1784" s="20">
        <v>0</v>
      </c>
      <c r="J1784" s="20">
        <v>0</v>
      </c>
    </row>
    <row r="1785" spans="1:10" x14ac:dyDescent="0.25">
      <c r="A1785" s="15">
        <v>2007</v>
      </c>
      <c r="B1785" s="15" t="s">
        <v>0</v>
      </c>
      <c r="C1785" s="15" t="s">
        <v>25</v>
      </c>
      <c r="D1785" s="15" t="s">
        <v>2</v>
      </c>
      <c r="E1785" s="15" t="s">
        <v>115</v>
      </c>
      <c r="F1785" s="16">
        <v>101957401495</v>
      </c>
      <c r="G1785" s="17">
        <v>0</v>
      </c>
      <c r="H1785" s="15" t="s">
        <v>117</v>
      </c>
      <c r="I1785" s="17">
        <v>0</v>
      </c>
      <c r="J1785" s="17">
        <v>0</v>
      </c>
    </row>
    <row r="1786" spans="1:10" x14ac:dyDescent="0.25">
      <c r="A1786" s="18">
        <v>2007</v>
      </c>
      <c r="B1786" s="18" t="s">
        <v>0</v>
      </c>
      <c r="C1786" s="18" t="s">
        <v>26</v>
      </c>
      <c r="D1786" s="18" t="s">
        <v>2</v>
      </c>
      <c r="E1786" s="18" t="s">
        <v>115</v>
      </c>
      <c r="F1786" s="19">
        <v>6793733720</v>
      </c>
      <c r="G1786" s="20">
        <v>0</v>
      </c>
      <c r="H1786" s="18" t="s">
        <v>117</v>
      </c>
      <c r="I1786" s="20">
        <v>0</v>
      </c>
      <c r="J1786" s="20">
        <v>0</v>
      </c>
    </row>
    <row r="1787" spans="1:10" x14ac:dyDescent="0.25">
      <c r="A1787" s="15">
        <v>2007</v>
      </c>
      <c r="B1787" s="15" t="s">
        <v>0</v>
      </c>
      <c r="C1787" s="15" t="s">
        <v>27</v>
      </c>
      <c r="D1787" s="15" t="s">
        <v>2</v>
      </c>
      <c r="E1787" s="15" t="s">
        <v>115</v>
      </c>
      <c r="F1787" s="16">
        <v>4014538645</v>
      </c>
      <c r="G1787" s="17">
        <v>0</v>
      </c>
      <c r="H1787" s="15" t="s">
        <v>117</v>
      </c>
      <c r="I1787" s="17">
        <v>0</v>
      </c>
      <c r="J1787" s="17">
        <v>0</v>
      </c>
    </row>
    <row r="1788" spans="1:10" x14ac:dyDescent="0.25">
      <c r="A1788" s="18">
        <v>2007</v>
      </c>
      <c r="B1788" s="18" t="s">
        <v>0</v>
      </c>
      <c r="C1788" s="18" t="s">
        <v>28</v>
      </c>
      <c r="D1788" s="18" t="s">
        <v>2</v>
      </c>
      <c r="E1788" s="18" t="s">
        <v>115</v>
      </c>
      <c r="F1788" s="19">
        <v>11739446694</v>
      </c>
      <c r="G1788" s="20">
        <v>0</v>
      </c>
      <c r="H1788" s="18" t="s">
        <v>117</v>
      </c>
      <c r="I1788" s="20">
        <v>0</v>
      </c>
      <c r="J1788" s="20">
        <v>0</v>
      </c>
    </row>
    <row r="1789" spans="1:10" x14ac:dyDescent="0.25">
      <c r="A1789" s="15">
        <v>2007</v>
      </c>
      <c r="B1789" s="15" t="s">
        <v>0</v>
      </c>
      <c r="C1789" s="15" t="s">
        <v>225</v>
      </c>
      <c r="D1789" s="15" t="s">
        <v>2</v>
      </c>
      <c r="E1789" s="15" t="s">
        <v>115</v>
      </c>
      <c r="F1789" s="16">
        <v>746230393</v>
      </c>
      <c r="G1789" s="17">
        <v>0</v>
      </c>
      <c r="H1789" s="15" t="s">
        <v>117</v>
      </c>
      <c r="I1789" s="17">
        <v>0</v>
      </c>
      <c r="J1789" s="17">
        <v>0</v>
      </c>
    </row>
    <row r="1790" spans="1:10" x14ac:dyDescent="0.25">
      <c r="A1790" s="18">
        <v>2007</v>
      </c>
      <c r="B1790" s="18" t="s">
        <v>0</v>
      </c>
      <c r="C1790" s="18" t="s">
        <v>30</v>
      </c>
      <c r="D1790" s="18" t="s">
        <v>2</v>
      </c>
      <c r="E1790" s="18" t="s">
        <v>115</v>
      </c>
      <c r="F1790" s="19">
        <v>89798884876</v>
      </c>
      <c r="G1790" s="20">
        <v>0</v>
      </c>
      <c r="H1790" s="18" t="s">
        <v>117</v>
      </c>
      <c r="I1790" s="20">
        <v>0</v>
      </c>
      <c r="J1790" s="20">
        <v>0</v>
      </c>
    </row>
    <row r="1791" spans="1:10" x14ac:dyDescent="0.25">
      <c r="A1791" s="15">
        <v>2007</v>
      </c>
      <c r="B1791" s="15" t="s">
        <v>0</v>
      </c>
      <c r="C1791" s="15" t="s">
        <v>31</v>
      </c>
      <c r="D1791" s="15" t="s">
        <v>2</v>
      </c>
      <c r="E1791" s="15" t="s">
        <v>115</v>
      </c>
      <c r="F1791" s="16">
        <v>539730711536</v>
      </c>
      <c r="G1791" s="17">
        <v>0</v>
      </c>
      <c r="H1791" s="15" t="s">
        <v>117</v>
      </c>
      <c r="I1791" s="17">
        <v>0</v>
      </c>
      <c r="J1791" s="17">
        <v>0</v>
      </c>
    </row>
    <row r="1792" spans="1:10" x14ac:dyDescent="0.25">
      <c r="A1792" s="18">
        <v>2007</v>
      </c>
      <c r="B1792" s="18" t="s">
        <v>0</v>
      </c>
      <c r="C1792" s="18" t="s">
        <v>33</v>
      </c>
      <c r="D1792" s="18" t="s">
        <v>2</v>
      </c>
      <c r="E1792" s="18" t="s">
        <v>115</v>
      </c>
      <c r="F1792" s="19">
        <v>512982820</v>
      </c>
      <c r="G1792" s="20">
        <v>0</v>
      </c>
      <c r="H1792" s="18" t="s">
        <v>117</v>
      </c>
      <c r="I1792" s="20">
        <v>0</v>
      </c>
      <c r="J1792" s="20">
        <v>0</v>
      </c>
    </row>
    <row r="1793" spans="1:10" x14ac:dyDescent="0.25">
      <c r="A1793" s="15">
        <v>2007</v>
      </c>
      <c r="B1793" s="15" t="s">
        <v>0</v>
      </c>
      <c r="C1793" s="15" t="s">
        <v>34</v>
      </c>
      <c r="D1793" s="15" t="s">
        <v>2</v>
      </c>
      <c r="E1793" s="15" t="s">
        <v>115</v>
      </c>
      <c r="F1793" s="16">
        <v>1328841354000</v>
      </c>
      <c r="G1793" s="17">
        <v>0</v>
      </c>
      <c r="H1793" s="15" t="s">
        <v>117</v>
      </c>
      <c r="I1793" s="17">
        <v>0</v>
      </c>
      <c r="J1793" s="17">
        <v>0</v>
      </c>
    </row>
    <row r="1794" spans="1:10" x14ac:dyDescent="0.25">
      <c r="A1794" s="18">
        <v>2007</v>
      </c>
      <c r="B1794" s="18" t="s">
        <v>0</v>
      </c>
      <c r="C1794" s="18" t="s">
        <v>35</v>
      </c>
      <c r="D1794" s="18" t="s">
        <v>2</v>
      </c>
      <c r="E1794" s="18" t="s">
        <v>115</v>
      </c>
      <c r="F1794" s="19">
        <v>23504156356</v>
      </c>
      <c r="G1794" s="20">
        <v>0</v>
      </c>
      <c r="H1794" s="18" t="s">
        <v>117</v>
      </c>
      <c r="I1794" s="20">
        <v>0</v>
      </c>
      <c r="J1794" s="20">
        <v>0</v>
      </c>
    </row>
    <row r="1795" spans="1:10" x14ac:dyDescent="0.25">
      <c r="A1795" s="15">
        <v>2007</v>
      </c>
      <c r="B1795" s="15" t="s">
        <v>0</v>
      </c>
      <c r="C1795" s="15" t="s">
        <v>209</v>
      </c>
      <c r="D1795" s="15" t="s">
        <v>2</v>
      </c>
      <c r="E1795" s="15" t="s">
        <v>115</v>
      </c>
      <c r="F1795" s="16">
        <v>431128933</v>
      </c>
      <c r="G1795" s="17">
        <v>0</v>
      </c>
      <c r="H1795" s="15" t="s">
        <v>117</v>
      </c>
      <c r="I1795" s="17">
        <v>0</v>
      </c>
      <c r="J1795" s="17">
        <v>0</v>
      </c>
    </row>
    <row r="1796" spans="1:10" x14ac:dyDescent="0.25">
      <c r="A1796" s="18">
        <v>2007</v>
      </c>
      <c r="B1796" s="18" t="s">
        <v>0</v>
      </c>
      <c r="C1796" s="18" t="s">
        <v>36</v>
      </c>
      <c r="D1796" s="18" t="s">
        <v>2</v>
      </c>
      <c r="E1796" s="18" t="s">
        <v>115</v>
      </c>
      <c r="F1796" s="19">
        <v>6898539854</v>
      </c>
      <c r="G1796" s="20">
        <v>0</v>
      </c>
      <c r="H1796" s="18" t="s">
        <v>117</v>
      </c>
      <c r="I1796" s="20">
        <v>0</v>
      </c>
      <c r="J1796" s="20">
        <v>0</v>
      </c>
    </row>
    <row r="1797" spans="1:10" x14ac:dyDescent="0.25">
      <c r="A1797" s="15">
        <v>2007</v>
      </c>
      <c r="B1797" s="15" t="s">
        <v>0</v>
      </c>
      <c r="C1797" s="15" t="s">
        <v>1</v>
      </c>
      <c r="D1797" s="15" t="s">
        <v>2</v>
      </c>
      <c r="E1797" s="15" t="s">
        <v>115</v>
      </c>
      <c r="F1797" s="16">
        <v>784713505</v>
      </c>
      <c r="G1797" s="17">
        <v>0</v>
      </c>
      <c r="H1797" s="15" t="s">
        <v>117</v>
      </c>
      <c r="I1797" s="17">
        <v>0</v>
      </c>
      <c r="J1797" s="17">
        <v>0</v>
      </c>
    </row>
    <row r="1798" spans="1:10" x14ac:dyDescent="0.25">
      <c r="A1798" s="18">
        <v>2007</v>
      </c>
      <c r="B1798" s="18" t="s">
        <v>0</v>
      </c>
      <c r="C1798" s="18" t="s">
        <v>37</v>
      </c>
      <c r="D1798" s="18" t="s">
        <v>2</v>
      </c>
      <c r="E1798" s="18" t="s">
        <v>115</v>
      </c>
      <c r="F1798" s="19">
        <v>2391439379</v>
      </c>
      <c r="G1798" s="20">
        <v>0</v>
      </c>
      <c r="H1798" s="18" t="s">
        <v>117</v>
      </c>
      <c r="I1798" s="20">
        <v>0</v>
      </c>
      <c r="J1798" s="20">
        <v>0</v>
      </c>
    </row>
    <row r="1799" spans="1:10" ht="24" x14ac:dyDescent="0.25">
      <c r="A1799" s="15">
        <v>2007</v>
      </c>
      <c r="B1799" s="15" t="s">
        <v>0</v>
      </c>
      <c r="C1799" s="15" t="s">
        <v>38</v>
      </c>
      <c r="D1799" s="15" t="s">
        <v>2</v>
      </c>
      <c r="E1799" s="15" t="s">
        <v>115</v>
      </c>
      <c r="F1799" s="16">
        <v>349385574962</v>
      </c>
      <c r="G1799" s="17">
        <v>0</v>
      </c>
      <c r="H1799" s="15" t="s">
        <v>117</v>
      </c>
      <c r="I1799" s="17">
        <v>0</v>
      </c>
      <c r="J1799" s="17">
        <v>0</v>
      </c>
    </row>
    <row r="1800" spans="1:10" x14ac:dyDescent="0.25">
      <c r="A1800" s="18">
        <v>2007</v>
      </c>
      <c r="B1800" s="18" t="s">
        <v>0</v>
      </c>
      <c r="C1800" s="18" t="s">
        <v>39</v>
      </c>
      <c r="D1800" s="18" t="s">
        <v>2</v>
      </c>
      <c r="E1800" s="18" t="s">
        <v>115</v>
      </c>
      <c r="F1800" s="19">
        <v>94590870000</v>
      </c>
      <c r="G1800" s="20">
        <v>0</v>
      </c>
      <c r="H1800" s="18" t="s">
        <v>117</v>
      </c>
      <c r="I1800" s="20">
        <v>0</v>
      </c>
      <c r="J1800" s="20">
        <v>0</v>
      </c>
    </row>
    <row r="1801" spans="1:10" x14ac:dyDescent="0.25">
      <c r="A1801" s="15">
        <v>2007</v>
      </c>
      <c r="B1801" s="15" t="s">
        <v>0</v>
      </c>
      <c r="C1801" s="15" t="s">
        <v>154</v>
      </c>
      <c r="D1801" s="15" t="s">
        <v>2</v>
      </c>
      <c r="E1801" s="15" t="s">
        <v>115</v>
      </c>
      <c r="F1801" s="16">
        <v>4772043014</v>
      </c>
      <c r="G1801" s="17">
        <v>0</v>
      </c>
      <c r="H1801" s="15" t="s">
        <v>117</v>
      </c>
      <c r="I1801" s="17">
        <v>0</v>
      </c>
      <c r="J1801" s="17">
        <v>0</v>
      </c>
    </row>
    <row r="1802" spans="1:10" x14ac:dyDescent="0.25">
      <c r="A1802" s="18">
        <v>2007</v>
      </c>
      <c r="B1802" s="18" t="s">
        <v>0</v>
      </c>
      <c r="C1802" s="18" t="s">
        <v>147</v>
      </c>
      <c r="D1802" s="18" t="s">
        <v>2</v>
      </c>
      <c r="E1802" s="18" t="s">
        <v>115</v>
      </c>
      <c r="F1802" s="19">
        <v>122232810734</v>
      </c>
      <c r="G1802" s="20">
        <v>0</v>
      </c>
      <c r="H1802" s="18" t="s">
        <v>117</v>
      </c>
      <c r="I1802" s="20">
        <v>0</v>
      </c>
      <c r="J1802" s="20">
        <v>0</v>
      </c>
    </row>
    <row r="1803" spans="1:10" x14ac:dyDescent="0.25">
      <c r="A1803" s="15">
        <v>2007</v>
      </c>
      <c r="B1803" s="15" t="s">
        <v>0</v>
      </c>
      <c r="C1803" s="15" t="s">
        <v>148</v>
      </c>
      <c r="D1803" s="15" t="s">
        <v>2</v>
      </c>
      <c r="E1803" s="15" t="s">
        <v>115</v>
      </c>
      <c r="F1803" s="16">
        <v>54091395000</v>
      </c>
      <c r="G1803" s="17">
        <v>0</v>
      </c>
      <c r="H1803" s="15" t="s">
        <v>117</v>
      </c>
      <c r="I1803" s="17">
        <v>0</v>
      </c>
      <c r="J1803" s="17">
        <v>0</v>
      </c>
    </row>
    <row r="1804" spans="1:10" x14ac:dyDescent="0.25">
      <c r="A1804" s="18">
        <v>2007</v>
      </c>
      <c r="B1804" s="18" t="s">
        <v>0</v>
      </c>
      <c r="C1804" s="18" t="s">
        <v>42</v>
      </c>
      <c r="D1804" s="18" t="s">
        <v>2</v>
      </c>
      <c r="E1804" s="18" t="s">
        <v>115</v>
      </c>
      <c r="F1804" s="19">
        <v>500203413157</v>
      </c>
      <c r="G1804" s="20">
        <v>0</v>
      </c>
      <c r="H1804" s="18" t="s">
        <v>117</v>
      </c>
      <c r="I1804" s="20">
        <v>0</v>
      </c>
      <c r="J1804" s="20">
        <v>0</v>
      </c>
    </row>
    <row r="1805" spans="1:10" x14ac:dyDescent="0.25">
      <c r="A1805" s="15">
        <v>2007</v>
      </c>
      <c r="B1805" s="15" t="s">
        <v>0</v>
      </c>
      <c r="C1805" s="15" t="s">
        <v>161</v>
      </c>
      <c r="D1805" s="15" t="s">
        <v>2</v>
      </c>
      <c r="E1805" s="15" t="s">
        <v>115</v>
      </c>
      <c r="F1805" s="16">
        <v>714327036486</v>
      </c>
      <c r="G1805" s="17">
        <v>0</v>
      </c>
      <c r="H1805" s="15" t="s">
        <v>117</v>
      </c>
      <c r="I1805" s="17">
        <v>0</v>
      </c>
      <c r="J1805" s="17">
        <v>0</v>
      </c>
    </row>
    <row r="1806" spans="1:10" x14ac:dyDescent="0.25">
      <c r="A1806" s="18">
        <v>2007</v>
      </c>
      <c r="B1806" s="18" t="s">
        <v>0</v>
      </c>
      <c r="C1806" s="18" t="s">
        <v>44</v>
      </c>
      <c r="D1806" s="18" t="s">
        <v>2</v>
      </c>
      <c r="E1806" s="18" t="s">
        <v>115</v>
      </c>
      <c r="F1806" s="19">
        <v>5700016552</v>
      </c>
      <c r="G1806" s="20">
        <v>0</v>
      </c>
      <c r="H1806" s="18" t="s">
        <v>117</v>
      </c>
      <c r="I1806" s="20">
        <v>0</v>
      </c>
      <c r="J1806" s="20">
        <v>0</v>
      </c>
    </row>
    <row r="1807" spans="1:10" x14ac:dyDescent="0.25">
      <c r="A1807" s="15">
        <v>2007</v>
      </c>
      <c r="B1807" s="15" t="s">
        <v>0</v>
      </c>
      <c r="C1807" s="15" t="s">
        <v>45</v>
      </c>
      <c r="D1807" s="15" t="s">
        <v>2</v>
      </c>
      <c r="E1807" s="15" t="s">
        <v>115</v>
      </c>
      <c r="F1807" s="16">
        <v>371477103604</v>
      </c>
      <c r="G1807" s="17">
        <v>0</v>
      </c>
      <c r="H1807" s="15" t="s">
        <v>117</v>
      </c>
      <c r="I1807" s="17">
        <v>0</v>
      </c>
      <c r="J1807" s="17">
        <v>0</v>
      </c>
    </row>
    <row r="1808" spans="1:10" x14ac:dyDescent="0.25">
      <c r="A1808" s="18">
        <v>2007</v>
      </c>
      <c r="B1808" s="18" t="s">
        <v>0</v>
      </c>
      <c r="C1808" s="18" t="s">
        <v>47</v>
      </c>
      <c r="D1808" s="18" t="s">
        <v>2</v>
      </c>
      <c r="E1808" s="18" t="s">
        <v>115</v>
      </c>
      <c r="F1808" s="19">
        <v>2816320674</v>
      </c>
      <c r="G1808" s="20">
        <v>0</v>
      </c>
      <c r="H1808" s="18" t="s">
        <v>117</v>
      </c>
      <c r="I1808" s="20">
        <v>0</v>
      </c>
      <c r="J1808" s="20">
        <v>0</v>
      </c>
    </row>
    <row r="1809" spans="1:10" x14ac:dyDescent="0.25">
      <c r="A1809" s="15">
        <v>2007</v>
      </c>
      <c r="B1809" s="15" t="s">
        <v>0</v>
      </c>
      <c r="C1809" s="15" t="s">
        <v>48</v>
      </c>
      <c r="D1809" s="15" t="s">
        <v>2</v>
      </c>
      <c r="E1809" s="15" t="s">
        <v>115</v>
      </c>
      <c r="F1809" s="16">
        <v>7893151481</v>
      </c>
      <c r="G1809" s="17">
        <v>0</v>
      </c>
      <c r="H1809" s="15" t="s">
        <v>117</v>
      </c>
      <c r="I1809" s="17">
        <v>0</v>
      </c>
      <c r="J1809" s="17">
        <v>0</v>
      </c>
    </row>
    <row r="1810" spans="1:10" x14ac:dyDescent="0.25">
      <c r="A1810" s="18">
        <v>2007</v>
      </c>
      <c r="B1810" s="18" t="s">
        <v>0</v>
      </c>
      <c r="C1810" s="18" t="s">
        <v>49</v>
      </c>
      <c r="D1810" s="18" t="s">
        <v>2</v>
      </c>
      <c r="E1810" s="18" t="s">
        <v>115</v>
      </c>
      <c r="F1810" s="19">
        <v>17162395776</v>
      </c>
      <c r="G1810" s="20">
        <v>0</v>
      </c>
      <c r="H1810" s="18" t="s">
        <v>117</v>
      </c>
      <c r="I1810" s="20">
        <v>0</v>
      </c>
      <c r="J1810" s="20">
        <v>0</v>
      </c>
    </row>
    <row r="1811" spans="1:10" x14ac:dyDescent="0.25">
      <c r="A1811" s="15">
        <v>2007</v>
      </c>
      <c r="B1811" s="15" t="s">
        <v>0</v>
      </c>
      <c r="C1811" s="15" t="s">
        <v>50</v>
      </c>
      <c r="D1811" s="15" t="s">
        <v>2</v>
      </c>
      <c r="E1811" s="15" t="s">
        <v>115</v>
      </c>
      <c r="F1811" s="16">
        <v>16197286679</v>
      </c>
      <c r="G1811" s="17">
        <v>0</v>
      </c>
      <c r="H1811" s="15" t="s">
        <v>117</v>
      </c>
      <c r="I1811" s="17">
        <v>0</v>
      </c>
      <c r="J1811" s="17">
        <v>0</v>
      </c>
    </row>
    <row r="1812" spans="1:10" ht="24" x14ac:dyDescent="0.25">
      <c r="A1812" s="18">
        <v>2007</v>
      </c>
      <c r="B1812" s="18" t="s">
        <v>0</v>
      </c>
      <c r="C1812" s="18" t="s">
        <v>162</v>
      </c>
      <c r="D1812" s="18" t="s">
        <v>2</v>
      </c>
      <c r="E1812" s="18" t="s">
        <v>115</v>
      </c>
      <c r="F1812" s="19">
        <v>2542428047</v>
      </c>
      <c r="G1812" s="20">
        <v>0</v>
      </c>
      <c r="H1812" s="18" t="s">
        <v>117</v>
      </c>
      <c r="I1812" s="20">
        <v>0</v>
      </c>
      <c r="J1812" s="20">
        <v>0</v>
      </c>
    </row>
    <row r="1813" spans="1:10" x14ac:dyDescent="0.25">
      <c r="A1813" s="15">
        <v>2007</v>
      </c>
      <c r="B1813" s="15" t="s">
        <v>0</v>
      </c>
      <c r="C1813" s="15" t="s">
        <v>51</v>
      </c>
      <c r="D1813" s="15" t="s">
        <v>2</v>
      </c>
      <c r="E1813" s="15" t="s">
        <v>115</v>
      </c>
      <c r="F1813" s="16">
        <v>1343309421</v>
      </c>
      <c r="G1813" s="17">
        <v>0</v>
      </c>
      <c r="H1813" s="15" t="s">
        <v>117</v>
      </c>
      <c r="I1813" s="17">
        <v>0</v>
      </c>
      <c r="J1813" s="17">
        <v>0</v>
      </c>
    </row>
    <row r="1814" spans="1:10" x14ac:dyDescent="0.25">
      <c r="A1814" s="18">
        <v>2007</v>
      </c>
      <c r="B1814" s="18" t="s">
        <v>0</v>
      </c>
      <c r="C1814" s="18" t="s">
        <v>164</v>
      </c>
      <c r="D1814" s="18" t="s">
        <v>2</v>
      </c>
      <c r="E1814" s="18" t="s">
        <v>115</v>
      </c>
      <c r="F1814" s="19">
        <v>3158339102</v>
      </c>
      <c r="G1814" s="20">
        <v>0</v>
      </c>
      <c r="H1814" s="18" t="s">
        <v>117</v>
      </c>
      <c r="I1814" s="20">
        <v>0</v>
      </c>
      <c r="J1814" s="20">
        <v>0</v>
      </c>
    </row>
    <row r="1815" spans="1:10" x14ac:dyDescent="0.25">
      <c r="A1815" s="15">
        <v>2007</v>
      </c>
      <c r="B1815" s="15" t="s">
        <v>0</v>
      </c>
      <c r="C1815" s="15" t="s">
        <v>201</v>
      </c>
      <c r="D1815" s="15" t="s">
        <v>2</v>
      </c>
      <c r="E1815" s="15" t="s">
        <v>115</v>
      </c>
      <c r="F1815" s="16">
        <v>1886552768</v>
      </c>
      <c r="G1815" s="17">
        <v>0</v>
      </c>
      <c r="H1815" s="15" t="s">
        <v>117</v>
      </c>
      <c r="I1815" s="17">
        <v>0</v>
      </c>
      <c r="J1815" s="17">
        <v>0</v>
      </c>
    </row>
    <row r="1816" spans="1:10" x14ac:dyDescent="0.25">
      <c r="A1816" s="18">
        <v>2007</v>
      </c>
      <c r="B1816" s="18" t="s">
        <v>0</v>
      </c>
      <c r="C1816" s="18" t="s">
        <v>128</v>
      </c>
      <c r="D1816" s="18" t="s">
        <v>2</v>
      </c>
      <c r="E1816" s="18" t="s">
        <v>115</v>
      </c>
      <c r="F1816" s="19">
        <v>4040273925</v>
      </c>
      <c r="G1816" s="20">
        <v>0</v>
      </c>
      <c r="H1816" s="18" t="s">
        <v>117</v>
      </c>
      <c r="I1816" s="20">
        <v>0</v>
      </c>
      <c r="J1816" s="20">
        <v>0</v>
      </c>
    </row>
    <row r="1817" spans="1:10" x14ac:dyDescent="0.25">
      <c r="A1817" s="15">
        <v>2007</v>
      </c>
      <c r="B1817" s="15" t="s">
        <v>0</v>
      </c>
      <c r="C1817" s="15" t="s">
        <v>58</v>
      </c>
      <c r="D1817" s="15" t="s">
        <v>2</v>
      </c>
      <c r="E1817" s="15" t="s">
        <v>115</v>
      </c>
      <c r="F1817" s="16">
        <v>477640553546</v>
      </c>
      <c r="G1817" s="17">
        <v>0</v>
      </c>
      <c r="H1817" s="15" t="s">
        <v>117</v>
      </c>
      <c r="I1817" s="17">
        <v>0</v>
      </c>
      <c r="J1817" s="17">
        <v>0</v>
      </c>
    </row>
    <row r="1818" spans="1:10" x14ac:dyDescent="0.25">
      <c r="A1818" s="18">
        <v>2007</v>
      </c>
      <c r="B1818" s="18" t="s">
        <v>0</v>
      </c>
      <c r="C1818" s="18" t="s">
        <v>59</v>
      </c>
      <c r="D1818" s="18" t="s">
        <v>2</v>
      </c>
      <c r="E1818" s="18" t="s">
        <v>115</v>
      </c>
      <c r="F1818" s="19">
        <v>26930933467</v>
      </c>
      <c r="G1818" s="20">
        <v>0</v>
      </c>
      <c r="H1818" s="18" t="s">
        <v>117</v>
      </c>
      <c r="I1818" s="20">
        <v>0</v>
      </c>
      <c r="J1818" s="20">
        <v>0</v>
      </c>
    </row>
    <row r="1819" spans="1:10" x14ac:dyDescent="0.25">
      <c r="A1819" s="15">
        <v>2007</v>
      </c>
      <c r="B1819" s="15" t="s">
        <v>0</v>
      </c>
      <c r="C1819" s="15" t="s">
        <v>129</v>
      </c>
      <c r="D1819" s="15" t="s">
        <v>2</v>
      </c>
      <c r="E1819" s="15" t="s">
        <v>115</v>
      </c>
      <c r="F1819" s="16">
        <v>1194541019</v>
      </c>
      <c r="G1819" s="17">
        <v>0</v>
      </c>
      <c r="H1819" s="15" t="s">
        <v>117</v>
      </c>
      <c r="I1819" s="17">
        <v>0</v>
      </c>
      <c r="J1819" s="17">
        <v>0</v>
      </c>
    </row>
    <row r="1820" spans="1:10" x14ac:dyDescent="0.25">
      <c r="A1820" s="18">
        <v>2007</v>
      </c>
      <c r="B1820" s="18" t="s">
        <v>0</v>
      </c>
      <c r="C1820" s="18" t="s">
        <v>137</v>
      </c>
      <c r="D1820" s="18" t="s">
        <v>2</v>
      </c>
      <c r="E1820" s="18" t="s">
        <v>115</v>
      </c>
      <c r="F1820" s="19">
        <v>136357020656</v>
      </c>
      <c r="G1820" s="20">
        <v>0</v>
      </c>
      <c r="H1820" s="18" t="s">
        <v>117</v>
      </c>
      <c r="I1820" s="20">
        <v>0</v>
      </c>
      <c r="J1820" s="20">
        <v>0</v>
      </c>
    </row>
    <row r="1821" spans="1:10" x14ac:dyDescent="0.25">
      <c r="A1821" s="15">
        <v>2007</v>
      </c>
      <c r="B1821" s="15" t="s">
        <v>0</v>
      </c>
      <c r="C1821" s="15" t="s">
        <v>203</v>
      </c>
      <c r="D1821" s="15" t="s">
        <v>2</v>
      </c>
      <c r="E1821" s="15" t="s">
        <v>115</v>
      </c>
      <c r="F1821" s="16">
        <v>4723581243</v>
      </c>
      <c r="G1821" s="17">
        <v>0</v>
      </c>
      <c r="H1821" s="15" t="s">
        <v>117</v>
      </c>
      <c r="I1821" s="17">
        <v>0</v>
      </c>
      <c r="J1821" s="17">
        <v>0</v>
      </c>
    </row>
    <row r="1822" spans="1:10" x14ac:dyDescent="0.25">
      <c r="A1822" s="18">
        <v>2007</v>
      </c>
      <c r="B1822" s="18" t="s">
        <v>0</v>
      </c>
      <c r="C1822" s="18" t="s">
        <v>62</v>
      </c>
      <c r="D1822" s="18" t="s">
        <v>2</v>
      </c>
      <c r="E1822" s="18" t="s">
        <v>115</v>
      </c>
      <c r="F1822" s="19">
        <v>138784983216</v>
      </c>
      <c r="G1822" s="20">
        <v>0</v>
      </c>
      <c r="H1822" s="18" t="s">
        <v>117</v>
      </c>
      <c r="I1822" s="20">
        <v>0</v>
      </c>
      <c r="J1822" s="20">
        <v>0</v>
      </c>
    </row>
    <row r="1823" spans="1:10" x14ac:dyDescent="0.25">
      <c r="A1823" s="15">
        <v>2007</v>
      </c>
      <c r="B1823" s="15" t="s">
        <v>0</v>
      </c>
      <c r="C1823" s="15" t="s">
        <v>63</v>
      </c>
      <c r="D1823" s="15" t="s">
        <v>2</v>
      </c>
      <c r="E1823" s="15" t="s">
        <v>115</v>
      </c>
      <c r="F1823" s="16">
        <v>52483606244</v>
      </c>
      <c r="G1823" s="17">
        <v>0</v>
      </c>
      <c r="H1823" s="15" t="s">
        <v>117</v>
      </c>
      <c r="I1823" s="17">
        <v>0</v>
      </c>
      <c r="J1823" s="17">
        <v>0</v>
      </c>
    </row>
    <row r="1824" spans="1:10" x14ac:dyDescent="0.25">
      <c r="A1824" s="18">
        <v>2007</v>
      </c>
      <c r="B1824" s="18" t="s">
        <v>0</v>
      </c>
      <c r="C1824" s="18" t="s">
        <v>64</v>
      </c>
      <c r="D1824" s="18" t="s">
        <v>2</v>
      </c>
      <c r="E1824" s="18" t="s">
        <v>115</v>
      </c>
      <c r="F1824" s="19">
        <v>40264716419</v>
      </c>
      <c r="G1824" s="20">
        <v>0</v>
      </c>
      <c r="H1824" s="18" t="s">
        <v>117</v>
      </c>
      <c r="I1824" s="20">
        <v>0</v>
      </c>
      <c r="J1824" s="20">
        <v>0</v>
      </c>
    </row>
    <row r="1825" spans="1:10" ht="24" x14ac:dyDescent="0.25">
      <c r="A1825" s="15">
        <v>2007</v>
      </c>
      <c r="B1825" s="15" t="s">
        <v>0</v>
      </c>
      <c r="C1825" s="15" t="s">
        <v>65</v>
      </c>
      <c r="D1825" s="15" t="s">
        <v>2</v>
      </c>
      <c r="E1825" s="15" t="s">
        <v>115</v>
      </c>
      <c r="F1825" s="16">
        <v>352266398771</v>
      </c>
      <c r="G1825" s="17">
        <v>0</v>
      </c>
      <c r="H1825" s="15" t="s">
        <v>117</v>
      </c>
      <c r="I1825" s="17">
        <v>0</v>
      </c>
      <c r="J1825" s="17">
        <v>0</v>
      </c>
    </row>
    <row r="1826" spans="1:10" x14ac:dyDescent="0.25">
      <c r="A1826" s="18">
        <v>2007</v>
      </c>
      <c r="B1826" s="18" t="s">
        <v>0</v>
      </c>
      <c r="C1826" s="18" t="s">
        <v>138</v>
      </c>
      <c r="D1826" s="18" t="s">
        <v>2</v>
      </c>
      <c r="E1826" s="18" t="s">
        <v>115</v>
      </c>
      <c r="F1826" s="19">
        <v>232855982640</v>
      </c>
      <c r="G1826" s="20">
        <v>0</v>
      </c>
      <c r="H1826" s="18" t="s">
        <v>117</v>
      </c>
      <c r="I1826" s="20">
        <v>0</v>
      </c>
      <c r="J1826" s="20">
        <v>0</v>
      </c>
    </row>
    <row r="1827" spans="1:10" x14ac:dyDescent="0.25">
      <c r="A1827" s="15">
        <v>2007</v>
      </c>
      <c r="B1827" s="15" t="s">
        <v>0</v>
      </c>
      <c r="C1827" s="15" t="s">
        <v>67</v>
      </c>
      <c r="D1827" s="15" t="s">
        <v>2</v>
      </c>
      <c r="E1827" s="15" t="s">
        <v>115</v>
      </c>
      <c r="F1827" s="16">
        <v>8824700743</v>
      </c>
      <c r="G1827" s="17">
        <v>0</v>
      </c>
      <c r="H1827" s="15" t="s">
        <v>117</v>
      </c>
      <c r="I1827" s="17">
        <v>0</v>
      </c>
      <c r="J1827" s="17">
        <v>0</v>
      </c>
    </row>
    <row r="1828" spans="1:10" x14ac:dyDescent="0.25">
      <c r="A1828" s="18">
        <v>2007</v>
      </c>
      <c r="B1828" s="18" t="s">
        <v>0</v>
      </c>
      <c r="C1828" s="18" t="s">
        <v>69</v>
      </c>
      <c r="D1828" s="18" t="s">
        <v>2</v>
      </c>
      <c r="E1828" s="18" t="s">
        <v>115</v>
      </c>
      <c r="F1828" s="19">
        <v>301594913311</v>
      </c>
      <c r="G1828" s="20">
        <v>0</v>
      </c>
      <c r="H1828" s="18" t="s">
        <v>117</v>
      </c>
      <c r="I1828" s="20">
        <v>0</v>
      </c>
      <c r="J1828" s="20">
        <v>0</v>
      </c>
    </row>
    <row r="1829" spans="1:10" x14ac:dyDescent="0.25">
      <c r="A1829" s="15">
        <v>2007</v>
      </c>
      <c r="B1829" s="15" t="s">
        <v>0</v>
      </c>
      <c r="C1829" s="15" t="s">
        <v>70</v>
      </c>
      <c r="D1829" s="15" t="s">
        <v>2</v>
      </c>
      <c r="E1829" s="15" t="s">
        <v>115</v>
      </c>
      <c r="F1829" s="16">
        <v>58036003409</v>
      </c>
      <c r="G1829" s="17">
        <v>0</v>
      </c>
      <c r="H1829" s="15" t="s">
        <v>117</v>
      </c>
      <c r="I1829" s="17">
        <v>0</v>
      </c>
      <c r="J1829" s="17">
        <v>0</v>
      </c>
    </row>
    <row r="1830" spans="1:10" x14ac:dyDescent="0.25">
      <c r="A1830" s="18">
        <v>2007</v>
      </c>
      <c r="B1830" s="18" t="s">
        <v>0</v>
      </c>
      <c r="C1830" s="18" t="s">
        <v>72</v>
      </c>
      <c r="D1830" s="18" t="s">
        <v>2</v>
      </c>
      <c r="E1830" s="18" t="s">
        <v>115</v>
      </c>
      <c r="F1830" s="19">
        <v>26551122023</v>
      </c>
      <c r="G1830" s="20">
        <v>0</v>
      </c>
      <c r="H1830" s="18" t="s">
        <v>117</v>
      </c>
      <c r="I1830" s="20">
        <v>0</v>
      </c>
      <c r="J1830" s="20">
        <v>0</v>
      </c>
    </row>
    <row r="1831" spans="1:10" x14ac:dyDescent="0.25">
      <c r="A1831" s="15">
        <v>2007</v>
      </c>
      <c r="B1831" s="15" t="s">
        <v>0</v>
      </c>
      <c r="C1831" s="15" t="s">
        <v>73</v>
      </c>
      <c r="D1831" s="15" t="s">
        <v>2</v>
      </c>
      <c r="E1831" s="15" t="s">
        <v>115</v>
      </c>
      <c r="F1831" s="16">
        <v>64026608364</v>
      </c>
      <c r="G1831" s="17">
        <v>0</v>
      </c>
      <c r="H1831" s="15" t="s">
        <v>117</v>
      </c>
      <c r="I1831" s="17">
        <v>0</v>
      </c>
      <c r="J1831" s="17">
        <v>0</v>
      </c>
    </row>
    <row r="1832" spans="1:10" x14ac:dyDescent="0.25">
      <c r="A1832" s="18">
        <v>2007</v>
      </c>
      <c r="B1832" s="18" t="s">
        <v>0</v>
      </c>
      <c r="C1832" s="18" t="s">
        <v>74</v>
      </c>
      <c r="D1832" s="18" t="s">
        <v>2</v>
      </c>
      <c r="E1832" s="18" t="s">
        <v>115</v>
      </c>
      <c r="F1832" s="19">
        <v>253753921535</v>
      </c>
      <c r="G1832" s="20">
        <v>0</v>
      </c>
      <c r="H1832" s="18" t="s">
        <v>117</v>
      </c>
      <c r="I1832" s="20">
        <v>0</v>
      </c>
      <c r="J1832" s="20">
        <v>0</v>
      </c>
    </row>
    <row r="1833" spans="1:10" x14ac:dyDescent="0.25">
      <c r="A1833" s="15">
        <v>2007</v>
      </c>
      <c r="B1833" s="15" t="s">
        <v>0</v>
      </c>
      <c r="C1833" s="15" t="s">
        <v>75</v>
      </c>
      <c r="D1833" s="15" t="s">
        <v>2</v>
      </c>
      <c r="E1833" s="15" t="s">
        <v>115</v>
      </c>
      <c r="F1833" s="16">
        <v>169061476944</v>
      </c>
      <c r="G1833" s="17">
        <v>0</v>
      </c>
      <c r="H1833" s="15" t="s">
        <v>117</v>
      </c>
      <c r="I1833" s="17">
        <v>0</v>
      </c>
      <c r="J1833" s="17">
        <v>0</v>
      </c>
    </row>
    <row r="1834" spans="1:10" x14ac:dyDescent="0.25">
      <c r="A1834" s="18">
        <v>2007</v>
      </c>
      <c r="B1834" s="18" t="s">
        <v>0</v>
      </c>
      <c r="C1834" s="18" t="s">
        <v>76</v>
      </c>
      <c r="D1834" s="18" t="s">
        <v>2</v>
      </c>
      <c r="E1834" s="18" t="s">
        <v>115</v>
      </c>
      <c r="F1834" s="19">
        <v>172280973280</v>
      </c>
      <c r="G1834" s="20">
        <v>0</v>
      </c>
      <c r="H1834" s="18" t="s">
        <v>117</v>
      </c>
      <c r="I1834" s="20">
        <v>0</v>
      </c>
      <c r="J1834" s="20">
        <v>0</v>
      </c>
    </row>
    <row r="1835" spans="1:10" x14ac:dyDescent="0.25">
      <c r="A1835" s="15">
        <v>2007</v>
      </c>
      <c r="B1835" s="15" t="s">
        <v>0</v>
      </c>
      <c r="C1835" s="15" t="s">
        <v>77</v>
      </c>
      <c r="D1835" s="15" t="s">
        <v>2</v>
      </c>
      <c r="E1835" s="15" t="s">
        <v>115</v>
      </c>
      <c r="F1835" s="16">
        <v>153571126168</v>
      </c>
      <c r="G1835" s="17">
        <v>0</v>
      </c>
      <c r="H1835" s="15" t="s">
        <v>117</v>
      </c>
      <c r="I1835" s="17">
        <v>0</v>
      </c>
      <c r="J1835" s="17">
        <v>0</v>
      </c>
    </row>
    <row r="1836" spans="1:10" ht="24" x14ac:dyDescent="0.25">
      <c r="A1836" s="18">
        <v>2007</v>
      </c>
      <c r="B1836" s="18" t="s">
        <v>0</v>
      </c>
      <c r="C1836" s="18" t="s">
        <v>132</v>
      </c>
      <c r="D1836" s="18" t="s">
        <v>2</v>
      </c>
      <c r="E1836" s="18" t="s">
        <v>115</v>
      </c>
      <c r="F1836" s="19">
        <v>13396245457</v>
      </c>
      <c r="G1836" s="20">
        <v>0</v>
      </c>
      <c r="H1836" s="18" t="s">
        <v>117</v>
      </c>
      <c r="I1836" s="20">
        <v>0</v>
      </c>
      <c r="J1836" s="20">
        <v>0</v>
      </c>
    </row>
    <row r="1837" spans="1:10" x14ac:dyDescent="0.25">
      <c r="A1837" s="15">
        <v>2007</v>
      </c>
      <c r="B1837" s="15" t="s">
        <v>0</v>
      </c>
      <c r="C1837" s="15" t="s">
        <v>79</v>
      </c>
      <c r="D1837" s="15" t="s">
        <v>2</v>
      </c>
      <c r="E1837" s="15" t="s">
        <v>115</v>
      </c>
      <c r="F1837" s="16">
        <v>107271749904</v>
      </c>
      <c r="G1837" s="17">
        <v>0</v>
      </c>
      <c r="H1837" s="15" t="s">
        <v>117</v>
      </c>
      <c r="I1837" s="17">
        <v>0</v>
      </c>
      <c r="J1837" s="17">
        <v>0</v>
      </c>
    </row>
    <row r="1838" spans="1:10" ht="24" x14ac:dyDescent="0.25">
      <c r="A1838" s="18">
        <v>2007</v>
      </c>
      <c r="B1838" s="18" t="s">
        <v>0</v>
      </c>
      <c r="C1838" s="18" t="s">
        <v>81</v>
      </c>
      <c r="D1838" s="18" t="s">
        <v>2</v>
      </c>
      <c r="E1838" s="18" t="s">
        <v>115</v>
      </c>
      <c r="F1838" s="19">
        <v>3356247733</v>
      </c>
      <c r="G1838" s="20">
        <v>0</v>
      </c>
      <c r="H1838" s="18" t="s">
        <v>117</v>
      </c>
      <c r="I1838" s="20">
        <v>0</v>
      </c>
      <c r="J1838" s="20">
        <v>0</v>
      </c>
    </row>
    <row r="1839" spans="1:10" x14ac:dyDescent="0.25">
      <c r="A1839" s="15">
        <v>2007</v>
      </c>
      <c r="B1839" s="15" t="s">
        <v>0</v>
      </c>
      <c r="C1839" s="15" t="s">
        <v>83</v>
      </c>
      <c r="D1839" s="15" t="s">
        <v>2</v>
      </c>
      <c r="E1839" s="15" t="s">
        <v>115</v>
      </c>
      <c r="F1839" s="16">
        <v>454005489911</v>
      </c>
      <c r="G1839" s="17">
        <v>0</v>
      </c>
      <c r="H1839" s="15" t="s">
        <v>117</v>
      </c>
      <c r="I1839" s="17">
        <v>0</v>
      </c>
      <c r="J1839" s="17">
        <v>0</v>
      </c>
    </row>
    <row r="1840" spans="1:10" x14ac:dyDescent="0.25">
      <c r="A1840" s="18">
        <v>2007</v>
      </c>
      <c r="B1840" s="18" t="s">
        <v>0</v>
      </c>
      <c r="C1840" s="18" t="s">
        <v>85</v>
      </c>
      <c r="D1840" s="18" t="s">
        <v>2</v>
      </c>
      <c r="E1840" s="18" t="s">
        <v>115</v>
      </c>
      <c r="F1840" s="19">
        <v>1162538149766</v>
      </c>
      <c r="G1840" s="20">
        <v>0</v>
      </c>
      <c r="H1840" s="18" t="s">
        <v>117</v>
      </c>
      <c r="I1840" s="20">
        <v>0</v>
      </c>
      <c r="J1840" s="20">
        <v>0</v>
      </c>
    </row>
    <row r="1841" spans="1:10" x14ac:dyDescent="0.25">
      <c r="A1841" s="15">
        <v>2007</v>
      </c>
      <c r="B1841" s="15" t="s">
        <v>0</v>
      </c>
      <c r="C1841" s="15" t="s">
        <v>130</v>
      </c>
      <c r="D1841" s="15" t="s">
        <v>2</v>
      </c>
      <c r="E1841" s="15" t="s">
        <v>115</v>
      </c>
      <c r="F1841" s="16">
        <v>4517549425</v>
      </c>
      <c r="G1841" s="17">
        <v>0</v>
      </c>
      <c r="H1841" s="15" t="s">
        <v>117</v>
      </c>
      <c r="I1841" s="17">
        <v>0</v>
      </c>
      <c r="J1841" s="17">
        <v>0</v>
      </c>
    </row>
    <row r="1842" spans="1:10" x14ac:dyDescent="0.25">
      <c r="F1842" s="13">
        <f>SUM(F1669:F1841)</f>
        <v>13579911442064</v>
      </c>
    </row>
    <row r="1845" spans="1:10" x14ac:dyDescent="0.25">
      <c r="A1845" s="15">
        <v>2006</v>
      </c>
      <c r="B1845" s="15" t="s">
        <v>0</v>
      </c>
      <c r="C1845" s="15" t="s">
        <v>140</v>
      </c>
      <c r="D1845" s="15" t="s">
        <v>2</v>
      </c>
      <c r="E1845" s="15" t="s">
        <v>115</v>
      </c>
      <c r="F1845" s="16">
        <v>2588695</v>
      </c>
      <c r="G1845" s="17">
        <v>0</v>
      </c>
      <c r="H1845" s="15" t="s">
        <v>117</v>
      </c>
      <c r="I1845" s="17">
        <v>0</v>
      </c>
      <c r="J1845" s="17">
        <v>0</v>
      </c>
    </row>
    <row r="1846" spans="1:10" x14ac:dyDescent="0.25">
      <c r="A1846" s="18">
        <v>2006</v>
      </c>
      <c r="B1846" s="18" t="s">
        <v>0</v>
      </c>
      <c r="C1846" s="18" t="s">
        <v>227</v>
      </c>
      <c r="D1846" s="18" t="s">
        <v>2</v>
      </c>
      <c r="E1846" s="18" t="s">
        <v>115</v>
      </c>
      <c r="F1846" s="19">
        <v>12237708</v>
      </c>
      <c r="G1846" s="20">
        <v>0</v>
      </c>
      <c r="H1846" s="18" t="s">
        <v>117</v>
      </c>
      <c r="I1846" s="20">
        <v>0</v>
      </c>
      <c r="J1846" s="20">
        <v>0</v>
      </c>
    </row>
    <row r="1847" spans="1:10" x14ac:dyDescent="0.25">
      <c r="A1847" s="15">
        <v>2006</v>
      </c>
      <c r="B1847" s="15" t="s">
        <v>0</v>
      </c>
      <c r="C1847" s="15" t="s">
        <v>5</v>
      </c>
      <c r="D1847" s="15" t="s">
        <v>2</v>
      </c>
      <c r="E1847" s="15" t="s">
        <v>115</v>
      </c>
      <c r="F1847" s="16">
        <v>1174596063</v>
      </c>
      <c r="G1847" s="17">
        <v>0</v>
      </c>
      <c r="H1847" s="15" t="s">
        <v>117</v>
      </c>
      <c r="I1847" s="17">
        <v>0</v>
      </c>
      <c r="J1847" s="17">
        <v>0</v>
      </c>
    </row>
    <row r="1848" spans="1:10" x14ac:dyDescent="0.25">
      <c r="A1848" s="18">
        <v>2006</v>
      </c>
      <c r="B1848" s="18" t="s">
        <v>0</v>
      </c>
      <c r="C1848" s="18" t="s">
        <v>216</v>
      </c>
      <c r="D1848" s="18" t="s">
        <v>2</v>
      </c>
      <c r="E1848" s="18" t="s">
        <v>115</v>
      </c>
      <c r="F1848" s="19">
        <v>9581802</v>
      </c>
      <c r="G1848" s="20">
        <v>0</v>
      </c>
      <c r="H1848" s="18" t="s">
        <v>117</v>
      </c>
      <c r="I1848" s="20">
        <v>0</v>
      </c>
      <c r="J1848" s="20">
        <v>0</v>
      </c>
    </row>
    <row r="1849" spans="1:10" x14ac:dyDescent="0.25">
      <c r="A1849" s="15">
        <v>2006</v>
      </c>
      <c r="B1849" s="15" t="s">
        <v>0</v>
      </c>
      <c r="C1849" s="15" t="s">
        <v>82</v>
      </c>
      <c r="D1849" s="15" t="s">
        <v>2</v>
      </c>
      <c r="E1849" s="15" t="s">
        <v>115</v>
      </c>
      <c r="F1849" s="16">
        <v>13719962858</v>
      </c>
      <c r="G1849" s="17">
        <v>0</v>
      </c>
      <c r="H1849" s="15" t="s">
        <v>117</v>
      </c>
      <c r="I1849" s="17">
        <v>0</v>
      </c>
      <c r="J1849" s="17">
        <v>0</v>
      </c>
    </row>
    <row r="1850" spans="1:10" x14ac:dyDescent="0.25">
      <c r="A1850" s="18">
        <v>2006</v>
      </c>
      <c r="B1850" s="18" t="s">
        <v>0</v>
      </c>
      <c r="C1850" s="18" t="s">
        <v>122</v>
      </c>
      <c r="D1850" s="18" t="s">
        <v>2</v>
      </c>
      <c r="E1850" s="18" t="s">
        <v>115</v>
      </c>
      <c r="F1850" s="19">
        <v>4506181889</v>
      </c>
      <c r="G1850" s="20">
        <v>0</v>
      </c>
      <c r="H1850" s="18" t="s">
        <v>117</v>
      </c>
      <c r="I1850" s="20">
        <v>0</v>
      </c>
      <c r="J1850" s="20">
        <v>0</v>
      </c>
    </row>
    <row r="1851" spans="1:10" ht="24" x14ac:dyDescent="0.25">
      <c r="A1851" s="15">
        <v>2006</v>
      </c>
      <c r="B1851" s="15" t="s">
        <v>0</v>
      </c>
      <c r="C1851" s="15" t="s">
        <v>14</v>
      </c>
      <c r="D1851" s="15" t="s">
        <v>2</v>
      </c>
      <c r="E1851" s="15" t="s">
        <v>115</v>
      </c>
      <c r="F1851" s="16">
        <v>7636102674</v>
      </c>
      <c r="G1851" s="17">
        <v>0</v>
      </c>
      <c r="H1851" s="15" t="s">
        <v>117</v>
      </c>
      <c r="I1851" s="17">
        <v>0</v>
      </c>
      <c r="J1851" s="17">
        <v>0</v>
      </c>
    </row>
    <row r="1852" spans="1:10" x14ac:dyDescent="0.25">
      <c r="A1852" s="18">
        <v>2006</v>
      </c>
      <c r="B1852" s="18" t="s">
        <v>0</v>
      </c>
      <c r="C1852" s="18" t="s">
        <v>144</v>
      </c>
      <c r="D1852" s="18" t="s">
        <v>2</v>
      </c>
      <c r="E1852" s="18" t="s">
        <v>115</v>
      </c>
      <c r="F1852" s="19">
        <v>110285928</v>
      </c>
      <c r="G1852" s="20">
        <v>0</v>
      </c>
      <c r="H1852" s="18" t="s">
        <v>117</v>
      </c>
      <c r="I1852" s="20">
        <v>0</v>
      </c>
      <c r="J1852" s="20">
        <v>0</v>
      </c>
    </row>
    <row r="1853" spans="1:10" x14ac:dyDescent="0.25">
      <c r="A1853" s="15">
        <v>2006</v>
      </c>
      <c r="B1853" s="15" t="s">
        <v>0</v>
      </c>
      <c r="C1853" s="15" t="s">
        <v>188</v>
      </c>
      <c r="D1853" s="15" t="s">
        <v>2</v>
      </c>
      <c r="E1853" s="15" t="s">
        <v>115</v>
      </c>
      <c r="F1853" s="16">
        <v>11463404</v>
      </c>
      <c r="G1853" s="17">
        <v>0</v>
      </c>
      <c r="H1853" s="15" t="s">
        <v>117</v>
      </c>
      <c r="I1853" s="17">
        <v>0</v>
      </c>
      <c r="J1853" s="17">
        <v>0</v>
      </c>
    </row>
    <row r="1854" spans="1:10" x14ac:dyDescent="0.25">
      <c r="A1854" s="18">
        <v>2006</v>
      </c>
      <c r="B1854" s="18" t="s">
        <v>0</v>
      </c>
      <c r="C1854" s="18" t="s">
        <v>157</v>
      </c>
      <c r="D1854" s="18" t="s">
        <v>2</v>
      </c>
      <c r="E1854" s="18" t="s">
        <v>115</v>
      </c>
      <c r="F1854" s="19">
        <v>25370551</v>
      </c>
      <c r="G1854" s="20">
        <v>0</v>
      </c>
      <c r="H1854" s="18" t="s">
        <v>117</v>
      </c>
      <c r="I1854" s="20">
        <v>0</v>
      </c>
      <c r="J1854" s="20">
        <v>0</v>
      </c>
    </row>
    <row r="1855" spans="1:10" x14ac:dyDescent="0.25">
      <c r="A1855" s="15">
        <v>2006</v>
      </c>
      <c r="B1855" s="15" t="s">
        <v>0</v>
      </c>
      <c r="C1855" s="15" t="s">
        <v>40</v>
      </c>
      <c r="D1855" s="15" t="s">
        <v>2</v>
      </c>
      <c r="E1855" s="15" t="s">
        <v>115</v>
      </c>
      <c r="F1855" s="16">
        <v>100798615667</v>
      </c>
      <c r="G1855" s="17">
        <v>0</v>
      </c>
      <c r="H1855" s="15" t="s">
        <v>117</v>
      </c>
      <c r="I1855" s="17">
        <v>0</v>
      </c>
      <c r="J1855" s="17">
        <v>0</v>
      </c>
    </row>
    <row r="1856" spans="1:10" x14ac:dyDescent="0.25">
      <c r="A1856" s="18">
        <v>2006</v>
      </c>
      <c r="B1856" s="18" t="s">
        <v>0</v>
      </c>
      <c r="C1856" s="18" t="s">
        <v>221</v>
      </c>
      <c r="D1856" s="18" t="s">
        <v>2</v>
      </c>
      <c r="E1856" s="18" t="s">
        <v>115</v>
      </c>
      <c r="F1856" s="19">
        <v>36698396</v>
      </c>
      <c r="G1856" s="20">
        <v>0</v>
      </c>
      <c r="H1856" s="18" t="s">
        <v>117</v>
      </c>
      <c r="I1856" s="20">
        <v>0</v>
      </c>
      <c r="J1856" s="20">
        <v>0</v>
      </c>
    </row>
    <row r="1857" spans="1:10" x14ac:dyDescent="0.25">
      <c r="A1857" s="15">
        <v>2006</v>
      </c>
      <c r="B1857" s="15" t="s">
        <v>0</v>
      </c>
      <c r="C1857" s="15" t="s">
        <v>141</v>
      </c>
      <c r="D1857" s="15" t="s">
        <v>2</v>
      </c>
      <c r="E1857" s="15" t="s">
        <v>115</v>
      </c>
      <c r="F1857" s="16">
        <v>47410117340</v>
      </c>
      <c r="G1857" s="17">
        <v>0</v>
      </c>
      <c r="H1857" s="15" t="s">
        <v>117</v>
      </c>
      <c r="I1857" s="17">
        <v>0</v>
      </c>
      <c r="J1857" s="17">
        <v>0</v>
      </c>
    </row>
    <row r="1858" spans="1:10" ht="24" x14ac:dyDescent="0.25">
      <c r="A1858" s="18">
        <v>2006</v>
      </c>
      <c r="B1858" s="18" t="s">
        <v>0</v>
      </c>
      <c r="C1858" s="18" t="s">
        <v>178</v>
      </c>
      <c r="D1858" s="18" t="s">
        <v>2</v>
      </c>
      <c r="E1858" s="18" t="s">
        <v>115</v>
      </c>
      <c r="F1858" s="19">
        <v>39705571</v>
      </c>
      <c r="G1858" s="20">
        <v>0</v>
      </c>
      <c r="H1858" s="18" t="s">
        <v>117</v>
      </c>
      <c r="I1858" s="20">
        <v>0</v>
      </c>
      <c r="J1858" s="20">
        <v>0</v>
      </c>
    </row>
    <row r="1859" spans="1:10" x14ac:dyDescent="0.25">
      <c r="A1859" s="15">
        <v>2006</v>
      </c>
      <c r="B1859" s="15" t="s">
        <v>0</v>
      </c>
      <c r="C1859" s="15" t="s">
        <v>66</v>
      </c>
      <c r="D1859" s="15" t="s">
        <v>2</v>
      </c>
      <c r="E1859" s="15" t="s">
        <v>115</v>
      </c>
      <c r="F1859" s="16">
        <v>93745601</v>
      </c>
      <c r="G1859" s="17">
        <v>0</v>
      </c>
      <c r="H1859" s="15" t="s">
        <v>117</v>
      </c>
      <c r="I1859" s="17">
        <v>0</v>
      </c>
      <c r="J1859" s="17">
        <v>0</v>
      </c>
    </row>
    <row r="1860" spans="1:10" ht="24" x14ac:dyDescent="0.25">
      <c r="A1860" s="18">
        <v>2006</v>
      </c>
      <c r="B1860" s="18" t="s">
        <v>0</v>
      </c>
      <c r="C1860" s="18" t="s">
        <v>4</v>
      </c>
      <c r="D1860" s="18" t="s">
        <v>2</v>
      </c>
      <c r="E1860" s="18" t="s">
        <v>115</v>
      </c>
      <c r="F1860" s="19">
        <v>38106987</v>
      </c>
      <c r="G1860" s="20">
        <v>0</v>
      </c>
      <c r="H1860" s="18" t="s">
        <v>117</v>
      </c>
      <c r="I1860" s="20">
        <v>0</v>
      </c>
      <c r="J1860" s="20">
        <v>0</v>
      </c>
    </row>
    <row r="1861" spans="1:10" ht="24" x14ac:dyDescent="0.25">
      <c r="A1861" s="15">
        <v>2006</v>
      </c>
      <c r="B1861" s="15" t="s">
        <v>0</v>
      </c>
      <c r="C1861" s="15" t="s">
        <v>131</v>
      </c>
      <c r="D1861" s="15" t="s">
        <v>2</v>
      </c>
      <c r="E1861" s="15" t="s">
        <v>115</v>
      </c>
      <c r="F1861" s="16">
        <v>3873963</v>
      </c>
      <c r="G1861" s="17">
        <v>0</v>
      </c>
      <c r="H1861" s="15" t="s">
        <v>117</v>
      </c>
      <c r="I1861" s="17">
        <v>0</v>
      </c>
      <c r="J1861" s="17">
        <v>0</v>
      </c>
    </row>
    <row r="1862" spans="1:10" x14ac:dyDescent="0.25">
      <c r="A1862" s="18">
        <v>2006</v>
      </c>
      <c r="B1862" s="18" t="s">
        <v>0</v>
      </c>
      <c r="C1862" s="18" t="s">
        <v>174</v>
      </c>
      <c r="D1862" s="18" t="s">
        <v>2</v>
      </c>
      <c r="E1862" s="18" t="s">
        <v>115</v>
      </c>
      <c r="F1862" s="19">
        <v>379935369</v>
      </c>
      <c r="G1862" s="20">
        <v>0</v>
      </c>
      <c r="H1862" s="18" t="s">
        <v>117</v>
      </c>
      <c r="I1862" s="20">
        <v>0</v>
      </c>
      <c r="J1862" s="20">
        <v>0</v>
      </c>
    </row>
    <row r="1863" spans="1:10" x14ac:dyDescent="0.25">
      <c r="A1863" s="15">
        <v>2006</v>
      </c>
      <c r="B1863" s="15" t="s">
        <v>0</v>
      </c>
      <c r="C1863" s="15" t="s">
        <v>222</v>
      </c>
      <c r="D1863" s="15" t="s">
        <v>2</v>
      </c>
      <c r="E1863" s="15" t="s">
        <v>115</v>
      </c>
      <c r="F1863" s="16">
        <v>5478706057</v>
      </c>
      <c r="G1863" s="17">
        <v>0</v>
      </c>
      <c r="H1863" s="15" t="s">
        <v>117</v>
      </c>
      <c r="I1863" s="17">
        <v>0</v>
      </c>
      <c r="J1863" s="17">
        <v>0</v>
      </c>
    </row>
    <row r="1864" spans="1:10" x14ac:dyDescent="0.25">
      <c r="A1864" s="18">
        <v>2006</v>
      </c>
      <c r="B1864" s="18" t="s">
        <v>0</v>
      </c>
      <c r="C1864" s="18" t="s">
        <v>172</v>
      </c>
      <c r="D1864" s="18" t="s">
        <v>2</v>
      </c>
      <c r="E1864" s="18" t="s">
        <v>115</v>
      </c>
      <c r="F1864" s="19">
        <v>1462821740</v>
      </c>
      <c r="G1864" s="20">
        <v>0</v>
      </c>
      <c r="H1864" s="18" t="s">
        <v>117</v>
      </c>
      <c r="I1864" s="20">
        <v>0</v>
      </c>
      <c r="J1864" s="20">
        <v>0</v>
      </c>
    </row>
    <row r="1865" spans="1:10" x14ac:dyDescent="0.25">
      <c r="A1865" s="15">
        <v>2006</v>
      </c>
      <c r="B1865" s="15" t="s">
        <v>0</v>
      </c>
      <c r="C1865" s="15" t="s">
        <v>80</v>
      </c>
      <c r="D1865" s="15" t="s">
        <v>2</v>
      </c>
      <c r="E1865" s="15" t="s">
        <v>115</v>
      </c>
      <c r="F1865" s="16">
        <v>38367609299</v>
      </c>
      <c r="G1865" s="17">
        <v>0</v>
      </c>
      <c r="H1865" s="15" t="s">
        <v>117</v>
      </c>
      <c r="I1865" s="17">
        <v>0</v>
      </c>
      <c r="J1865" s="17">
        <v>0</v>
      </c>
    </row>
    <row r="1866" spans="1:10" x14ac:dyDescent="0.25">
      <c r="A1866" s="18">
        <v>2006</v>
      </c>
      <c r="B1866" s="18" t="s">
        <v>0</v>
      </c>
      <c r="C1866" s="18" t="s">
        <v>194</v>
      </c>
      <c r="D1866" s="18" t="s">
        <v>2</v>
      </c>
      <c r="E1866" s="18" t="s">
        <v>115</v>
      </c>
      <c r="F1866" s="19">
        <v>65146872</v>
      </c>
      <c r="G1866" s="20">
        <v>0</v>
      </c>
      <c r="H1866" s="18" t="s">
        <v>117</v>
      </c>
      <c r="I1866" s="20">
        <v>0</v>
      </c>
      <c r="J1866" s="20">
        <v>0</v>
      </c>
    </row>
    <row r="1867" spans="1:10" x14ac:dyDescent="0.25">
      <c r="A1867" s="15">
        <v>2006</v>
      </c>
      <c r="B1867" s="15" t="s">
        <v>0</v>
      </c>
      <c r="C1867" s="15" t="s">
        <v>195</v>
      </c>
      <c r="D1867" s="15" t="s">
        <v>2</v>
      </c>
      <c r="E1867" s="15" t="s">
        <v>115</v>
      </c>
      <c r="F1867" s="16">
        <v>792629671</v>
      </c>
      <c r="G1867" s="17">
        <v>0</v>
      </c>
      <c r="H1867" s="15" t="s">
        <v>117</v>
      </c>
      <c r="I1867" s="17">
        <v>0</v>
      </c>
      <c r="J1867" s="17">
        <v>0</v>
      </c>
    </row>
    <row r="1868" spans="1:10" x14ac:dyDescent="0.25">
      <c r="A1868" s="18">
        <v>2006</v>
      </c>
      <c r="B1868" s="18" t="s">
        <v>0</v>
      </c>
      <c r="C1868" s="18" t="s">
        <v>196</v>
      </c>
      <c r="D1868" s="18" t="s">
        <v>2</v>
      </c>
      <c r="E1868" s="18" t="s">
        <v>115</v>
      </c>
      <c r="F1868" s="19">
        <v>54612721784</v>
      </c>
      <c r="G1868" s="20">
        <v>0</v>
      </c>
      <c r="H1868" s="18" t="s">
        <v>117</v>
      </c>
      <c r="I1868" s="20">
        <v>0</v>
      </c>
      <c r="J1868" s="20">
        <v>0</v>
      </c>
    </row>
    <row r="1869" spans="1:10" x14ac:dyDescent="0.25">
      <c r="A1869" s="15">
        <v>2006</v>
      </c>
      <c r="B1869" s="15" t="s">
        <v>0</v>
      </c>
      <c r="C1869" s="15" t="s">
        <v>215</v>
      </c>
      <c r="D1869" s="15" t="s">
        <v>2</v>
      </c>
      <c r="E1869" s="15" t="s">
        <v>115</v>
      </c>
      <c r="F1869" s="16">
        <v>165379940</v>
      </c>
      <c r="G1869" s="17">
        <v>0</v>
      </c>
      <c r="H1869" s="15" t="s">
        <v>117</v>
      </c>
      <c r="I1869" s="17">
        <v>0</v>
      </c>
      <c r="J1869" s="17">
        <v>0</v>
      </c>
    </row>
    <row r="1870" spans="1:10" x14ac:dyDescent="0.25">
      <c r="A1870" s="18">
        <v>2006</v>
      </c>
      <c r="B1870" s="18" t="s">
        <v>0</v>
      </c>
      <c r="C1870" s="18" t="s">
        <v>6</v>
      </c>
      <c r="D1870" s="18" t="s">
        <v>2</v>
      </c>
      <c r="E1870" s="18" t="s">
        <v>115</v>
      </c>
      <c r="F1870" s="19">
        <v>6372164992</v>
      </c>
      <c r="G1870" s="20">
        <v>0</v>
      </c>
      <c r="H1870" s="18" t="s">
        <v>117</v>
      </c>
      <c r="I1870" s="20">
        <v>0</v>
      </c>
      <c r="J1870" s="20">
        <v>0</v>
      </c>
    </row>
    <row r="1871" spans="1:10" x14ac:dyDescent="0.25">
      <c r="A1871" s="15">
        <v>2006</v>
      </c>
      <c r="B1871" s="15" t="s">
        <v>0</v>
      </c>
      <c r="C1871" s="15" t="s">
        <v>121</v>
      </c>
      <c r="D1871" s="15" t="s">
        <v>2</v>
      </c>
      <c r="E1871" s="15" t="s">
        <v>115</v>
      </c>
      <c r="F1871" s="16">
        <v>46546224081</v>
      </c>
      <c r="G1871" s="17">
        <v>0</v>
      </c>
      <c r="H1871" s="15" t="s">
        <v>117</v>
      </c>
      <c r="I1871" s="17">
        <v>0</v>
      </c>
      <c r="J1871" s="17">
        <v>0</v>
      </c>
    </row>
    <row r="1872" spans="1:10" x14ac:dyDescent="0.25">
      <c r="A1872" s="18">
        <v>2006</v>
      </c>
      <c r="B1872" s="18" t="s">
        <v>0</v>
      </c>
      <c r="C1872" s="18" t="s">
        <v>7</v>
      </c>
      <c r="D1872" s="18" t="s">
        <v>2</v>
      </c>
      <c r="E1872" s="18" t="s">
        <v>115</v>
      </c>
      <c r="F1872" s="19">
        <v>123324472734</v>
      </c>
      <c r="G1872" s="20">
        <v>0</v>
      </c>
      <c r="H1872" s="18" t="s">
        <v>117</v>
      </c>
      <c r="I1872" s="20">
        <v>0</v>
      </c>
      <c r="J1872" s="20">
        <v>0</v>
      </c>
    </row>
    <row r="1873" spans="1:10" x14ac:dyDescent="0.25">
      <c r="A1873" s="15">
        <v>2006</v>
      </c>
      <c r="B1873" s="15" t="s">
        <v>0</v>
      </c>
      <c r="C1873" s="15" t="s">
        <v>8</v>
      </c>
      <c r="D1873" s="15" t="s">
        <v>2</v>
      </c>
      <c r="E1873" s="15" t="s">
        <v>115</v>
      </c>
      <c r="F1873" s="16">
        <v>134169531326</v>
      </c>
      <c r="G1873" s="17">
        <v>0</v>
      </c>
      <c r="H1873" s="15" t="s">
        <v>117</v>
      </c>
      <c r="I1873" s="17">
        <v>0</v>
      </c>
      <c r="J1873" s="17">
        <v>0</v>
      </c>
    </row>
    <row r="1874" spans="1:10" x14ac:dyDescent="0.25">
      <c r="A1874" s="18">
        <v>2006</v>
      </c>
      <c r="B1874" s="18" t="s">
        <v>0</v>
      </c>
      <c r="C1874" s="18" t="s">
        <v>212</v>
      </c>
      <c r="D1874" s="18" t="s">
        <v>2</v>
      </c>
      <c r="E1874" s="18" t="s">
        <v>115</v>
      </c>
      <c r="F1874" s="19">
        <v>509419838</v>
      </c>
      <c r="G1874" s="20">
        <v>0</v>
      </c>
      <c r="H1874" s="18" t="s">
        <v>117</v>
      </c>
      <c r="I1874" s="20">
        <v>0</v>
      </c>
      <c r="J1874" s="20">
        <v>0</v>
      </c>
    </row>
    <row r="1875" spans="1:10" x14ac:dyDescent="0.25">
      <c r="A1875" s="15">
        <v>2006</v>
      </c>
      <c r="B1875" s="15" t="s">
        <v>0</v>
      </c>
      <c r="C1875" s="15" t="s">
        <v>9</v>
      </c>
      <c r="D1875" s="15" t="s">
        <v>2</v>
      </c>
      <c r="E1875" s="15" t="s">
        <v>115</v>
      </c>
      <c r="F1875" s="16">
        <v>11661614411</v>
      </c>
      <c r="G1875" s="17">
        <v>0</v>
      </c>
      <c r="H1875" s="15" t="s">
        <v>117</v>
      </c>
      <c r="I1875" s="17">
        <v>0</v>
      </c>
      <c r="J1875" s="17">
        <v>0</v>
      </c>
    </row>
    <row r="1876" spans="1:10" x14ac:dyDescent="0.25">
      <c r="A1876" s="18">
        <v>2006</v>
      </c>
      <c r="B1876" s="18" t="s">
        <v>0</v>
      </c>
      <c r="C1876" s="18" t="s">
        <v>160</v>
      </c>
      <c r="D1876" s="18" t="s">
        <v>2</v>
      </c>
      <c r="E1876" s="18" t="s">
        <v>115</v>
      </c>
      <c r="F1876" s="19">
        <v>11696700498</v>
      </c>
      <c r="G1876" s="20">
        <v>0</v>
      </c>
      <c r="H1876" s="18" t="s">
        <v>117</v>
      </c>
      <c r="I1876" s="20">
        <v>0</v>
      </c>
      <c r="J1876" s="20">
        <v>0</v>
      </c>
    </row>
    <row r="1877" spans="1:10" x14ac:dyDescent="0.25">
      <c r="A1877" s="15">
        <v>2006</v>
      </c>
      <c r="B1877" s="15" t="s">
        <v>0</v>
      </c>
      <c r="C1877" s="15" t="s">
        <v>10</v>
      </c>
      <c r="D1877" s="15" t="s">
        <v>2</v>
      </c>
      <c r="E1877" s="15" t="s">
        <v>115</v>
      </c>
      <c r="F1877" s="16">
        <v>1003961105</v>
      </c>
      <c r="G1877" s="17">
        <v>0</v>
      </c>
      <c r="H1877" s="15" t="s">
        <v>117</v>
      </c>
      <c r="I1877" s="17">
        <v>0</v>
      </c>
      <c r="J1877" s="17">
        <v>0</v>
      </c>
    </row>
    <row r="1878" spans="1:10" x14ac:dyDescent="0.25">
      <c r="A1878" s="18">
        <v>2006</v>
      </c>
      <c r="B1878" s="18" t="s">
        <v>0</v>
      </c>
      <c r="C1878" s="18" t="s">
        <v>119</v>
      </c>
      <c r="D1878" s="18" t="s">
        <v>2</v>
      </c>
      <c r="E1878" s="18" t="s">
        <v>115</v>
      </c>
      <c r="F1878" s="19">
        <v>441213595</v>
      </c>
      <c r="G1878" s="20">
        <v>0</v>
      </c>
      <c r="H1878" s="18" t="s">
        <v>117</v>
      </c>
      <c r="I1878" s="20">
        <v>0</v>
      </c>
      <c r="J1878" s="20">
        <v>0</v>
      </c>
    </row>
    <row r="1879" spans="1:10" x14ac:dyDescent="0.25">
      <c r="A1879" s="15">
        <v>2006</v>
      </c>
      <c r="B1879" s="15" t="s">
        <v>0</v>
      </c>
      <c r="C1879" s="15" t="s">
        <v>11</v>
      </c>
      <c r="D1879" s="15" t="s">
        <v>2</v>
      </c>
      <c r="E1879" s="15" t="s">
        <v>115</v>
      </c>
      <c r="F1879" s="16">
        <v>366835492350</v>
      </c>
      <c r="G1879" s="17">
        <v>0</v>
      </c>
      <c r="H1879" s="15" t="s">
        <v>117</v>
      </c>
      <c r="I1879" s="17">
        <v>0</v>
      </c>
      <c r="J1879" s="17">
        <v>0</v>
      </c>
    </row>
    <row r="1880" spans="1:10" x14ac:dyDescent="0.25">
      <c r="A1880" s="18">
        <v>2006</v>
      </c>
      <c r="B1880" s="18" t="s">
        <v>0</v>
      </c>
      <c r="C1880" s="18" t="s">
        <v>219</v>
      </c>
      <c r="D1880" s="18" t="s">
        <v>2</v>
      </c>
      <c r="E1880" s="18" t="s">
        <v>115</v>
      </c>
      <c r="F1880" s="19">
        <v>413886408</v>
      </c>
      <c r="G1880" s="20">
        <v>0</v>
      </c>
      <c r="H1880" s="18" t="s">
        <v>117</v>
      </c>
      <c r="I1880" s="20">
        <v>0</v>
      </c>
      <c r="J1880" s="20">
        <v>0</v>
      </c>
    </row>
    <row r="1881" spans="1:10" ht="36" x14ac:dyDescent="0.25">
      <c r="A1881" s="15">
        <v>2006</v>
      </c>
      <c r="B1881" s="15" t="s">
        <v>0</v>
      </c>
      <c r="C1881" s="15" t="s">
        <v>152</v>
      </c>
      <c r="D1881" s="15" t="s">
        <v>2</v>
      </c>
      <c r="E1881" s="15" t="s">
        <v>115</v>
      </c>
      <c r="F1881" s="16">
        <v>4223297829</v>
      </c>
      <c r="G1881" s="17">
        <v>0</v>
      </c>
      <c r="H1881" s="15" t="s">
        <v>117</v>
      </c>
      <c r="I1881" s="17">
        <v>0</v>
      </c>
      <c r="J1881" s="17">
        <v>0</v>
      </c>
    </row>
    <row r="1882" spans="1:10" ht="24" x14ac:dyDescent="0.25">
      <c r="A1882" s="18">
        <v>2006</v>
      </c>
      <c r="B1882" s="18" t="s">
        <v>0</v>
      </c>
      <c r="C1882" s="18" t="s">
        <v>12</v>
      </c>
      <c r="D1882" s="18" t="s">
        <v>2</v>
      </c>
      <c r="E1882" s="18" t="s">
        <v>115</v>
      </c>
      <c r="F1882" s="19">
        <v>3427781565</v>
      </c>
      <c r="G1882" s="20">
        <v>0</v>
      </c>
      <c r="H1882" s="18" t="s">
        <v>117</v>
      </c>
      <c r="I1882" s="20">
        <v>0</v>
      </c>
      <c r="J1882" s="20">
        <v>0</v>
      </c>
    </row>
    <row r="1883" spans="1:10" x14ac:dyDescent="0.25">
      <c r="A1883" s="15">
        <v>2006</v>
      </c>
      <c r="B1883" s="15" t="s">
        <v>0</v>
      </c>
      <c r="C1883" s="15" t="s">
        <v>13</v>
      </c>
      <c r="D1883" s="15" t="s">
        <v>2</v>
      </c>
      <c r="E1883" s="15" t="s">
        <v>115</v>
      </c>
      <c r="F1883" s="16">
        <v>137806190344</v>
      </c>
      <c r="G1883" s="17">
        <v>0</v>
      </c>
      <c r="H1883" s="15" t="s">
        <v>117</v>
      </c>
      <c r="I1883" s="17">
        <v>0</v>
      </c>
      <c r="J1883" s="17">
        <v>0</v>
      </c>
    </row>
    <row r="1884" spans="1:10" x14ac:dyDescent="0.25">
      <c r="A1884" s="18">
        <v>2006</v>
      </c>
      <c r="B1884" s="18" t="s">
        <v>0</v>
      </c>
      <c r="C1884" s="18" t="s">
        <v>175</v>
      </c>
      <c r="D1884" s="18" t="s">
        <v>2</v>
      </c>
      <c r="E1884" s="18" t="s">
        <v>115</v>
      </c>
      <c r="F1884" s="19">
        <v>274429335</v>
      </c>
      <c r="G1884" s="20">
        <v>0</v>
      </c>
      <c r="H1884" s="18" t="s">
        <v>117</v>
      </c>
      <c r="I1884" s="20">
        <v>0</v>
      </c>
      <c r="J1884" s="20">
        <v>0</v>
      </c>
    </row>
    <row r="1885" spans="1:10" x14ac:dyDescent="0.25">
      <c r="A1885" s="15">
        <v>2006</v>
      </c>
      <c r="B1885" s="15" t="s">
        <v>0</v>
      </c>
      <c r="C1885" s="15" t="s">
        <v>183</v>
      </c>
      <c r="D1885" s="15" t="s">
        <v>2</v>
      </c>
      <c r="E1885" s="15" t="s">
        <v>115</v>
      </c>
      <c r="F1885" s="16">
        <v>121620058</v>
      </c>
      <c r="G1885" s="17">
        <v>0</v>
      </c>
      <c r="H1885" s="15" t="s">
        <v>117</v>
      </c>
      <c r="I1885" s="17">
        <v>0</v>
      </c>
      <c r="J1885" s="17">
        <v>0</v>
      </c>
    </row>
    <row r="1886" spans="1:10" x14ac:dyDescent="0.25">
      <c r="A1886" s="18">
        <v>2006</v>
      </c>
      <c r="B1886" s="18" t="s">
        <v>0</v>
      </c>
      <c r="C1886" s="18" t="s">
        <v>15</v>
      </c>
      <c r="D1886" s="18" t="s">
        <v>2</v>
      </c>
      <c r="E1886" s="18" t="s">
        <v>115</v>
      </c>
      <c r="F1886" s="19">
        <v>15101457070</v>
      </c>
      <c r="G1886" s="20">
        <v>0</v>
      </c>
      <c r="H1886" s="18" t="s">
        <v>117</v>
      </c>
      <c r="I1886" s="20">
        <v>0</v>
      </c>
      <c r="J1886" s="20">
        <v>0</v>
      </c>
    </row>
    <row r="1887" spans="1:10" x14ac:dyDescent="0.25">
      <c r="A1887" s="15">
        <v>2006</v>
      </c>
      <c r="B1887" s="15" t="s">
        <v>0</v>
      </c>
      <c r="C1887" s="15" t="s">
        <v>184</v>
      </c>
      <c r="D1887" s="15" t="s">
        <v>2</v>
      </c>
      <c r="E1887" s="15" t="s">
        <v>115</v>
      </c>
      <c r="F1887" s="16">
        <v>228522401</v>
      </c>
      <c r="G1887" s="17">
        <v>0</v>
      </c>
      <c r="H1887" s="15" t="s">
        <v>117</v>
      </c>
      <c r="I1887" s="17">
        <v>0</v>
      </c>
      <c r="J1887" s="17">
        <v>0</v>
      </c>
    </row>
    <row r="1888" spans="1:10" x14ac:dyDescent="0.25">
      <c r="A1888" s="18">
        <v>2006</v>
      </c>
      <c r="B1888" s="18" t="s">
        <v>0</v>
      </c>
      <c r="C1888" s="18" t="s">
        <v>16</v>
      </c>
      <c r="D1888" s="18" t="s">
        <v>2</v>
      </c>
      <c r="E1888" s="18" t="s">
        <v>115</v>
      </c>
      <c r="F1888" s="19">
        <v>19738543400</v>
      </c>
      <c r="G1888" s="20">
        <v>0</v>
      </c>
      <c r="H1888" s="18" t="s">
        <v>117</v>
      </c>
      <c r="I1888" s="20">
        <v>0</v>
      </c>
      <c r="J1888" s="20">
        <v>0</v>
      </c>
    </row>
    <row r="1889" spans="1:10" x14ac:dyDescent="0.25">
      <c r="A1889" s="15">
        <v>2006</v>
      </c>
      <c r="B1889" s="15" t="s">
        <v>0</v>
      </c>
      <c r="C1889" s="15" t="s">
        <v>207</v>
      </c>
      <c r="D1889" s="15" t="s">
        <v>2</v>
      </c>
      <c r="E1889" s="15" t="s">
        <v>115</v>
      </c>
      <c r="F1889" s="16">
        <v>3566412909</v>
      </c>
      <c r="G1889" s="17">
        <v>0</v>
      </c>
      <c r="H1889" s="15" t="s">
        <v>117</v>
      </c>
      <c r="I1889" s="17">
        <v>0</v>
      </c>
      <c r="J1889" s="17">
        <v>0</v>
      </c>
    </row>
    <row r="1890" spans="1:10" x14ac:dyDescent="0.25">
      <c r="A1890" s="18">
        <v>2006</v>
      </c>
      <c r="B1890" s="18" t="s">
        <v>0</v>
      </c>
      <c r="C1890" s="18" t="s">
        <v>185</v>
      </c>
      <c r="D1890" s="18" t="s">
        <v>2</v>
      </c>
      <c r="E1890" s="18" t="s">
        <v>115</v>
      </c>
      <c r="F1890" s="19">
        <v>3576419991</v>
      </c>
      <c r="G1890" s="20">
        <v>0</v>
      </c>
      <c r="H1890" s="18" t="s">
        <v>117</v>
      </c>
      <c r="I1890" s="20">
        <v>0</v>
      </c>
      <c r="J1890" s="20">
        <v>0</v>
      </c>
    </row>
    <row r="1891" spans="1:10" x14ac:dyDescent="0.25">
      <c r="A1891" s="15">
        <v>2006</v>
      </c>
      <c r="B1891" s="15" t="s">
        <v>0</v>
      </c>
      <c r="C1891" s="15" t="s">
        <v>17</v>
      </c>
      <c r="D1891" s="15" t="s">
        <v>2</v>
      </c>
      <c r="E1891" s="15" t="s">
        <v>115</v>
      </c>
      <c r="F1891" s="16">
        <v>388178675701</v>
      </c>
      <c r="G1891" s="17">
        <v>0</v>
      </c>
      <c r="H1891" s="15" t="s">
        <v>117</v>
      </c>
      <c r="I1891" s="17">
        <v>0</v>
      </c>
      <c r="J1891" s="17">
        <v>0</v>
      </c>
    </row>
    <row r="1892" spans="1:10" ht="24" x14ac:dyDescent="0.25">
      <c r="A1892" s="18">
        <v>2006</v>
      </c>
      <c r="B1892" s="18" t="s">
        <v>0</v>
      </c>
      <c r="C1892" s="18" t="s">
        <v>186</v>
      </c>
      <c r="D1892" s="18" t="s">
        <v>2</v>
      </c>
      <c r="E1892" s="18" t="s">
        <v>115</v>
      </c>
      <c r="F1892" s="19">
        <v>109836719</v>
      </c>
      <c r="G1892" s="20">
        <v>0</v>
      </c>
      <c r="H1892" s="18" t="s">
        <v>117</v>
      </c>
      <c r="I1892" s="20">
        <v>0</v>
      </c>
      <c r="J1892" s="20">
        <v>0</v>
      </c>
    </row>
    <row r="1893" spans="1:10" x14ac:dyDescent="0.25">
      <c r="A1893" s="15">
        <v>2006</v>
      </c>
      <c r="B1893" s="15" t="s">
        <v>0</v>
      </c>
      <c r="C1893" s="15" t="s">
        <v>18</v>
      </c>
      <c r="D1893" s="15" t="s">
        <v>2</v>
      </c>
      <c r="E1893" s="15" t="s">
        <v>115</v>
      </c>
      <c r="F1893" s="16">
        <v>6760001046</v>
      </c>
      <c r="G1893" s="17">
        <v>0</v>
      </c>
      <c r="H1893" s="15" t="s">
        <v>117</v>
      </c>
      <c r="I1893" s="17">
        <v>0</v>
      </c>
      <c r="J1893" s="17">
        <v>0</v>
      </c>
    </row>
    <row r="1894" spans="1:10" x14ac:dyDescent="0.25">
      <c r="A1894" s="18">
        <v>2006</v>
      </c>
      <c r="B1894" s="18" t="s">
        <v>0</v>
      </c>
      <c r="C1894" s="18" t="s">
        <v>133</v>
      </c>
      <c r="D1894" s="18" t="s">
        <v>2</v>
      </c>
      <c r="E1894" s="18" t="s">
        <v>115</v>
      </c>
      <c r="F1894" s="19">
        <v>60596327585</v>
      </c>
      <c r="G1894" s="20">
        <v>0</v>
      </c>
      <c r="H1894" s="18" t="s">
        <v>117</v>
      </c>
      <c r="I1894" s="20">
        <v>0</v>
      </c>
      <c r="J1894" s="20">
        <v>0</v>
      </c>
    </row>
    <row r="1895" spans="1:10" x14ac:dyDescent="0.25">
      <c r="A1895" s="15">
        <v>2006</v>
      </c>
      <c r="B1895" s="15" t="s">
        <v>0</v>
      </c>
      <c r="C1895" s="15" t="s">
        <v>19</v>
      </c>
      <c r="D1895" s="15" t="s">
        <v>2</v>
      </c>
      <c r="E1895" s="15" t="s">
        <v>115</v>
      </c>
      <c r="F1895" s="16">
        <v>968935601013</v>
      </c>
      <c r="G1895" s="17">
        <v>0</v>
      </c>
      <c r="H1895" s="15" t="s">
        <v>117</v>
      </c>
      <c r="I1895" s="17">
        <v>0</v>
      </c>
      <c r="J1895" s="17">
        <v>0</v>
      </c>
    </row>
    <row r="1896" spans="1:10" x14ac:dyDescent="0.25">
      <c r="A1896" s="18">
        <v>2006</v>
      </c>
      <c r="B1896" s="18" t="s">
        <v>0</v>
      </c>
      <c r="C1896" s="18" t="s">
        <v>20</v>
      </c>
      <c r="D1896" s="18" t="s">
        <v>2</v>
      </c>
      <c r="E1896" s="18" t="s">
        <v>115</v>
      </c>
      <c r="F1896" s="19">
        <v>24390975103</v>
      </c>
      <c r="G1896" s="20">
        <v>0</v>
      </c>
      <c r="H1896" s="18" t="s">
        <v>117</v>
      </c>
      <c r="I1896" s="20">
        <v>0</v>
      </c>
      <c r="J1896" s="20">
        <v>0</v>
      </c>
    </row>
    <row r="1897" spans="1:10" x14ac:dyDescent="0.25">
      <c r="A1897" s="15">
        <v>2006</v>
      </c>
      <c r="B1897" s="15" t="s">
        <v>0</v>
      </c>
      <c r="C1897" s="15" t="s">
        <v>159</v>
      </c>
      <c r="D1897" s="15" t="s">
        <v>2</v>
      </c>
      <c r="E1897" s="15" t="s">
        <v>115</v>
      </c>
      <c r="F1897" s="16">
        <v>7401875</v>
      </c>
      <c r="G1897" s="17">
        <v>0</v>
      </c>
      <c r="H1897" s="15" t="s">
        <v>117</v>
      </c>
      <c r="I1897" s="17">
        <v>0</v>
      </c>
      <c r="J1897" s="17">
        <v>0</v>
      </c>
    </row>
    <row r="1898" spans="1:10" x14ac:dyDescent="0.25">
      <c r="A1898" s="18">
        <v>2006</v>
      </c>
      <c r="B1898" s="18" t="s">
        <v>0</v>
      </c>
      <c r="C1898" s="18" t="s">
        <v>21</v>
      </c>
      <c r="D1898" s="18" t="s">
        <v>2</v>
      </c>
      <c r="E1898" s="18" t="s">
        <v>115</v>
      </c>
      <c r="F1898" s="19">
        <v>7254865615</v>
      </c>
      <c r="G1898" s="20">
        <v>0</v>
      </c>
      <c r="H1898" s="18" t="s">
        <v>117</v>
      </c>
      <c r="I1898" s="20">
        <v>0</v>
      </c>
      <c r="J1898" s="20">
        <v>0</v>
      </c>
    </row>
    <row r="1899" spans="1:10" x14ac:dyDescent="0.25">
      <c r="A1899" s="15">
        <v>2006</v>
      </c>
      <c r="B1899" s="15" t="s">
        <v>0</v>
      </c>
      <c r="C1899" s="15" t="s">
        <v>22</v>
      </c>
      <c r="D1899" s="15" t="s">
        <v>2</v>
      </c>
      <c r="E1899" s="15" t="s">
        <v>115</v>
      </c>
      <c r="F1899" s="16">
        <v>10376964369</v>
      </c>
      <c r="G1899" s="17">
        <v>0</v>
      </c>
      <c r="H1899" s="15" t="s">
        <v>117</v>
      </c>
      <c r="I1899" s="17">
        <v>0</v>
      </c>
      <c r="J1899" s="17">
        <v>0</v>
      </c>
    </row>
    <row r="1900" spans="1:10" x14ac:dyDescent="0.25">
      <c r="A1900" s="18">
        <v>2006</v>
      </c>
      <c r="B1900" s="18" t="s">
        <v>0</v>
      </c>
      <c r="C1900" s="18" t="s">
        <v>228</v>
      </c>
      <c r="D1900" s="18" t="s">
        <v>2</v>
      </c>
      <c r="E1900" s="18" t="s">
        <v>115</v>
      </c>
      <c r="F1900" s="19">
        <v>2980151743</v>
      </c>
      <c r="G1900" s="20">
        <v>0</v>
      </c>
      <c r="H1900" s="18" t="s">
        <v>117</v>
      </c>
      <c r="I1900" s="20">
        <v>0</v>
      </c>
      <c r="J1900" s="20">
        <v>0</v>
      </c>
    </row>
    <row r="1901" spans="1:10" x14ac:dyDescent="0.25">
      <c r="A1901" s="15">
        <v>2006</v>
      </c>
      <c r="B1901" s="15" t="s">
        <v>0</v>
      </c>
      <c r="C1901" s="15" t="s">
        <v>23</v>
      </c>
      <c r="D1901" s="15" t="s">
        <v>2</v>
      </c>
      <c r="E1901" s="15" t="s">
        <v>115</v>
      </c>
      <c r="F1901" s="16">
        <v>1414865802</v>
      </c>
      <c r="G1901" s="17">
        <v>0</v>
      </c>
      <c r="H1901" s="15" t="s">
        <v>117</v>
      </c>
      <c r="I1901" s="17">
        <v>0</v>
      </c>
      <c r="J1901" s="17">
        <v>0</v>
      </c>
    </row>
    <row r="1902" spans="1:10" x14ac:dyDescent="0.25">
      <c r="A1902" s="18">
        <v>2006</v>
      </c>
      <c r="B1902" s="18" t="s">
        <v>0</v>
      </c>
      <c r="C1902" s="18" t="s">
        <v>24</v>
      </c>
      <c r="D1902" s="18" t="s">
        <v>2</v>
      </c>
      <c r="E1902" s="18" t="s">
        <v>115</v>
      </c>
      <c r="F1902" s="19">
        <v>95140986342</v>
      </c>
      <c r="G1902" s="20">
        <v>0</v>
      </c>
      <c r="H1902" s="18" t="s">
        <v>117</v>
      </c>
      <c r="I1902" s="20">
        <v>0</v>
      </c>
      <c r="J1902" s="20">
        <v>0</v>
      </c>
    </row>
    <row r="1903" spans="1:10" x14ac:dyDescent="0.25">
      <c r="A1903" s="15">
        <v>2006</v>
      </c>
      <c r="B1903" s="15" t="s">
        <v>0</v>
      </c>
      <c r="C1903" s="15" t="s">
        <v>187</v>
      </c>
      <c r="D1903" s="15" t="s">
        <v>2</v>
      </c>
      <c r="E1903" s="15" t="s">
        <v>115</v>
      </c>
      <c r="F1903" s="16">
        <v>224593084</v>
      </c>
      <c r="G1903" s="17">
        <v>0</v>
      </c>
      <c r="H1903" s="15" t="s">
        <v>117</v>
      </c>
      <c r="I1903" s="17">
        <v>0</v>
      </c>
      <c r="J1903" s="17">
        <v>0</v>
      </c>
    </row>
    <row r="1904" spans="1:10" x14ac:dyDescent="0.25">
      <c r="A1904" s="18">
        <v>2006</v>
      </c>
      <c r="B1904" s="18" t="s">
        <v>0</v>
      </c>
      <c r="C1904" s="18" t="s">
        <v>25</v>
      </c>
      <c r="D1904" s="18" t="s">
        <v>2</v>
      </c>
      <c r="E1904" s="18" t="s">
        <v>115</v>
      </c>
      <c r="F1904" s="19">
        <v>90886573242</v>
      </c>
      <c r="G1904" s="20">
        <v>0</v>
      </c>
      <c r="H1904" s="18" t="s">
        <v>117</v>
      </c>
      <c r="I1904" s="20">
        <v>0</v>
      </c>
      <c r="J1904" s="20">
        <v>0</v>
      </c>
    </row>
    <row r="1905" spans="1:10" x14ac:dyDescent="0.25">
      <c r="A1905" s="15">
        <v>2006</v>
      </c>
      <c r="B1905" s="15" t="s">
        <v>0</v>
      </c>
      <c r="C1905" s="15" t="s">
        <v>153</v>
      </c>
      <c r="D1905" s="15" t="s">
        <v>2</v>
      </c>
      <c r="E1905" s="15" t="s">
        <v>115</v>
      </c>
      <c r="F1905" s="16">
        <v>41472783</v>
      </c>
      <c r="G1905" s="17">
        <v>0</v>
      </c>
      <c r="H1905" s="15" t="s">
        <v>117</v>
      </c>
      <c r="I1905" s="17">
        <v>0</v>
      </c>
      <c r="J1905" s="17">
        <v>0</v>
      </c>
    </row>
    <row r="1906" spans="1:10" x14ac:dyDescent="0.25">
      <c r="A1906" s="18">
        <v>2006</v>
      </c>
      <c r="B1906" s="18" t="s">
        <v>0</v>
      </c>
      <c r="C1906" s="18" t="s">
        <v>26</v>
      </c>
      <c r="D1906" s="18" t="s">
        <v>2</v>
      </c>
      <c r="E1906" s="18" t="s">
        <v>115</v>
      </c>
      <c r="F1906" s="19">
        <v>6079883885</v>
      </c>
      <c r="G1906" s="20">
        <v>0</v>
      </c>
      <c r="H1906" s="18" t="s">
        <v>117</v>
      </c>
      <c r="I1906" s="20">
        <v>0</v>
      </c>
      <c r="J1906" s="20">
        <v>0</v>
      </c>
    </row>
    <row r="1907" spans="1:10" x14ac:dyDescent="0.25">
      <c r="A1907" s="15">
        <v>2006</v>
      </c>
      <c r="B1907" s="15" t="s">
        <v>0</v>
      </c>
      <c r="C1907" s="15" t="s">
        <v>134</v>
      </c>
      <c r="D1907" s="15" t="s">
        <v>2</v>
      </c>
      <c r="E1907" s="15" t="s">
        <v>115</v>
      </c>
      <c r="F1907" s="16">
        <v>12727796058</v>
      </c>
      <c r="G1907" s="17">
        <v>0</v>
      </c>
      <c r="H1907" s="15" t="s">
        <v>117</v>
      </c>
      <c r="I1907" s="17">
        <v>0</v>
      </c>
      <c r="J1907" s="17">
        <v>0</v>
      </c>
    </row>
    <row r="1908" spans="1:10" x14ac:dyDescent="0.25">
      <c r="A1908" s="18">
        <v>2006</v>
      </c>
      <c r="B1908" s="18" t="s">
        <v>0</v>
      </c>
      <c r="C1908" s="18" t="s">
        <v>27</v>
      </c>
      <c r="D1908" s="18" t="s">
        <v>2</v>
      </c>
      <c r="E1908" s="18" t="s">
        <v>115</v>
      </c>
      <c r="F1908" s="19">
        <v>3729992948</v>
      </c>
      <c r="G1908" s="20">
        <v>0</v>
      </c>
      <c r="H1908" s="18" t="s">
        <v>117</v>
      </c>
      <c r="I1908" s="20">
        <v>0</v>
      </c>
      <c r="J1908" s="20">
        <v>0</v>
      </c>
    </row>
    <row r="1909" spans="1:10" x14ac:dyDescent="0.25">
      <c r="A1909" s="15">
        <v>2006</v>
      </c>
      <c r="B1909" s="15" t="s">
        <v>0</v>
      </c>
      <c r="C1909" s="15" t="s">
        <v>135</v>
      </c>
      <c r="D1909" s="15" t="s">
        <v>2</v>
      </c>
      <c r="E1909" s="15" t="s">
        <v>115</v>
      </c>
      <c r="F1909" s="16">
        <v>1042962581</v>
      </c>
      <c r="G1909" s="17">
        <v>0</v>
      </c>
      <c r="H1909" s="15" t="s">
        <v>117</v>
      </c>
      <c r="I1909" s="17">
        <v>0</v>
      </c>
      <c r="J1909" s="17">
        <v>0</v>
      </c>
    </row>
    <row r="1910" spans="1:10" x14ac:dyDescent="0.25">
      <c r="A1910" s="18">
        <v>2006</v>
      </c>
      <c r="B1910" s="18" t="s">
        <v>0</v>
      </c>
      <c r="C1910" s="18" t="s">
        <v>28</v>
      </c>
      <c r="D1910" s="18" t="s">
        <v>2</v>
      </c>
      <c r="E1910" s="18" t="s">
        <v>115</v>
      </c>
      <c r="F1910" s="19">
        <v>10039366950</v>
      </c>
      <c r="G1910" s="20">
        <v>0</v>
      </c>
      <c r="H1910" s="18" t="s">
        <v>117</v>
      </c>
      <c r="I1910" s="20">
        <v>0</v>
      </c>
      <c r="J1910" s="20">
        <v>0</v>
      </c>
    </row>
    <row r="1911" spans="1:10" x14ac:dyDescent="0.25">
      <c r="A1911" s="15">
        <v>2006</v>
      </c>
      <c r="B1911" s="15" t="s">
        <v>0</v>
      </c>
      <c r="C1911" s="15" t="s">
        <v>225</v>
      </c>
      <c r="D1911" s="15" t="s">
        <v>2</v>
      </c>
      <c r="E1911" s="15" t="s">
        <v>115</v>
      </c>
      <c r="F1911" s="16">
        <v>630967180</v>
      </c>
      <c r="G1911" s="17">
        <v>0</v>
      </c>
      <c r="H1911" s="15" t="s">
        <v>117</v>
      </c>
      <c r="I1911" s="17">
        <v>0</v>
      </c>
      <c r="J1911" s="17">
        <v>0</v>
      </c>
    </row>
    <row r="1912" spans="1:10" x14ac:dyDescent="0.25">
      <c r="A1912" s="18">
        <v>2006</v>
      </c>
      <c r="B1912" s="18" t="s">
        <v>0</v>
      </c>
      <c r="C1912" s="18" t="s">
        <v>29</v>
      </c>
      <c r="D1912" s="18" t="s">
        <v>2</v>
      </c>
      <c r="E1912" s="18" t="s">
        <v>115</v>
      </c>
      <c r="F1912" s="19">
        <v>678907787</v>
      </c>
      <c r="G1912" s="20">
        <v>0</v>
      </c>
      <c r="H1912" s="18" t="s">
        <v>117</v>
      </c>
      <c r="I1912" s="20">
        <v>0</v>
      </c>
      <c r="J1912" s="20">
        <v>0</v>
      </c>
    </row>
    <row r="1913" spans="1:10" x14ac:dyDescent="0.25">
      <c r="A1913" s="15">
        <v>2006</v>
      </c>
      <c r="B1913" s="15" t="s">
        <v>0</v>
      </c>
      <c r="C1913" s="15" t="s">
        <v>30</v>
      </c>
      <c r="D1913" s="15" t="s">
        <v>2</v>
      </c>
      <c r="E1913" s="15" t="s">
        <v>115</v>
      </c>
      <c r="F1913" s="16">
        <v>77279102962</v>
      </c>
      <c r="G1913" s="17">
        <v>0</v>
      </c>
      <c r="H1913" s="15" t="s">
        <v>117</v>
      </c>
      <c r="I1913" s="17">
        <v>0</v>
      </c>
      <c r="J1913" s="17">
        <v>0</v>
      </c>
    </row>
    <row r="1914" spans="1:10" x14ac:dyDescent="0.25">
      <c r="A1914" s="18">
        <v>2006</v>
      </c>
      <c r="B1914" s="18" t="s">
        <v>0</v>
      </c>
      <c r="C1914" s="18" t="s">
        <v>31</v>
      </c>
      <c r="D1914" s="18" t="s">
        <v>2</v>
      </c>
      <c r="E1914" s="18" t="s">
        <v>115</v>
      </c>
      <c r="F1914" s="19">
        <v>479012852041</v>
      </c>
      <c r="G1914" s="20">
        <v>0</v>
      </c>
      <c r="H1914" s="18" t="s">
        <v>117</v>
      </c>
      <c r="I1914" s="20">
        <v>0</v>
      </c>
      <c r="J1914" s="20">
        <v>0</v>
      </c>
    </row>
    <row r="1915" spans="1:10" x14ac:dyDescent="0.25">
      <c r="A1915" s="15">
        <v>2006</v>
      </c>
      <c r="B1915" s="15" t="s">
        <v>0</v>
      </c>
      <c r="C1915" s="15" t="s">
        <v>213</v>
      </c>
      <c r="D1915" s="15" t="s">
        <v>2</v>
      </c>
      <c r="E1915" s="15" t="s">
        <v>115</v>
      </c>
      <c r="F1915" s="16">
        <v>186315623</v>
      </c>
      <c r="G1915" s="17">
        <v>0</v>
      </c>
      <c r="H1915" s="15" t="s">
        <v>117</v>
      </c>
      <c r="I1915" s="17">
        <v>0</v>
      </c>
      <c r="J1915" s="17">
        <v>0</v>
      </c>
    </row>
    <row r="1916" spans="1:10" x14ac:dyDescent="0.25">
      <c r="A1916" s="18">
        <v>2006</v>
      </c>
      <c r="B1916" s="18" t="s">
        <v>0</v>
      </c>
      <c r="C1916" s="18" t="s">
        <v>224</v>
      </c>
      <c r="D1916" s="18" t="s">
        <v>2</v>
      </c>
      <c r="E1916" s="18" t="s">
        <v>115</v>
      </c>
      <c r="F1916" s="19">
        <v>6015409905</v>
      </c>
      <c r="G1916" s="20">
        <v>0</v>
      </c>
      <c r="H1916" s="18" t="s">
        <v>117</v>
      </c>
      <c r="I1916" s="20">
        <v>0</v>
      </c>
      <c r="J1916" s="20">
        <v>0</v>
      </c>
    </row>
    <row r="1917" spans="1:10" x14ac:dyDescent="0.25">
      <c r="A1917" s="15">
        <v>2006</v>
      </c>
      <c r="B1917" s="15" t="s">
        <v>0</v>
      </c>
      <c r="C1917" s="15" t="s">
        <v>32</v>
      </c>
      <c r="D1917" s="15" t="s">
        <v>2</v>
      </c>
      <c r="E1917" s="15" t="s">
        <v>115</v>
      </c>
      <c r="F1917" s="16">
        <v>935139221</v>
      </c>
      <c r="G1917" s="17">
        <v>0</v>
      </c>
      <c r="H1917" s="15" t="s">
        <v>117</v>
      </c>
      <c r="I1917" s="17">
        <v>0</v>
      </c>
      <c r="J1917" s="17">
        <v>0</v>
      </c>
    </row>
    <row r="1918" spans="1:10" x14ac:dyDescent="0.25">
      <c r="A1918" s="18">
        <v>2006</v>
      </c>
      <c r="B1918" s="18" t="s">
        <v>0</v>
      </c>
      <c r="C1918" s="18" t="s">
        <v>34</v>
      </c>
      <c r="D1918" s="18" t="s">
        <v>2</v>
      </c>
      <c r="E1918" s="18" t="s">
        <v>115</v>
      </c>
      <c r="F1918" s="19">
        <v>1121962887000</v>
      </c>
      <c r="G1918" s="20">
        <v>0</v>
      </c>
      <c r="H1918" s="18" t="s">
        <v>117</v>
      </c>
      <c r="I1918" s="20">
        <v>0</v>
      </c>
      <c r="J1918" s="20">
        <v>0</v>
      </c>
    </row>
    <row r="1919" spans="1:10" x14ac:dyDescent="0.25">
      <c r="A1919" s="15">
        <v>2006</v>
      </c>
      <c r="B1919" s="15" t="s">
        <v>0</v>
      </c>
      <c r="C1919" s="15" t="s">
        <v>123</v>
      </c>
      <c r="D1919" s="15" t="s">
        <v>2</v>
      </c>
      <c r="E1919" s="15" t="s">
        <v>115</v>
      </c>
      <c r="F1919" s="16">
        <v>3613993659</v>
      </c>
      <c r="G1919" s="17">
        <v>0</v>
      </c>
      <c r="H1919" s="15" t="s">
        <v>117</v>
      </c>
      <c r="I1919" s="17">
        <v>0</v>
      </c>
      <c r="J1919" s="17">
        <v>0</v>
      </c>
    </row>
    <row r="1920" spans="1:10" x14ac:dyDescent="0.25">
      <c r="A1920" s="18">
        <v>2006</v>
      </c>
      <c r="B1920" s="18" t="s">
        <v>0</v>
      </c>
      <c r="C1920" s="18" t="s">
        <v>35</v>
      </c>
      <c r="D1920" s="18" t="s">
        <v>2</v>
      </c>
      <c r="E1920" s="18" t="s">
        <v>115</v>
      </c>
      <c r="F1920" s="19">
        <v>20942761761</v>
      </c>
      <c r="G1920" s="20">
        <v>0</v>
      </c>
      <c r="H1920" s="18" t="s">
        <v>117</v>
      </c>
      <c r="I1920" s="20">
        <v>0</v>
      </c>
      <c r="J1920" s="20">
        <v>0</v>
      </c>
    </row>
    <row r="1921" spans="1:10" x14ac:dyDescent="0.25">
      <c r="A1921" s="15">
        <v>2006</v>
      </c>
      <c r="B1921" s="15" t="s">
        <v>0</v>
      </c>
      <c r="C1921" s="15" t="s">
        <v>209</v>
      </c>
      <c r="D1921" s="15" t="s">
        <v>2</v>
      </c>
      <c r="E1921" s="15" t="s">
        <v>115</v>
      </c>
      <c r="F1921" s="16">
        <v>409834410</v>
      </c>
      <c r="G1921" s="17">
        <v>0</v>
      </c>
      <c r="H1921" s="15" t="s">
        <v>117</v>
      </c>
      <c r="I1921" s="17">
        <v>0</v>
      </c>
      <c r="J1921" s="17">
        <v>0</v>
      </c>
    </row>
    <row r="1922" spans="1:10" x14ac:dyDescent="0.25">
      <c r="A1922" s="18">
        <v>2006</v>
      </c>
      <c r="B1922" s="18" t="s">
        <v>0</v>
      </c>
      <c r="C1922" s="18" t="s">
        <v>36</v>
      </c>
      <c r="D1922" s="18" t="s">
        <v>2</v>
      </c>
      <c r="E1922" s="18" t="s">
        <v>115</v>
      </c>
      <c r="F1922" s="19">
        <v>3198083858</v>
      </c>
      <c r="G1922" s="20">
        <v>0</v>
      </c>
      <c r="H1922" s="18" t="s">
        <v>117</v>
      </c>
      <c r="I1922" s="20">
        <v>0</v>
      </c>
      <c r="J1922" s="20">
        <v>0</v>
      </c>
    </row>
    <row r="1923" spans="1:10" x14ac:dyDescent="0.25">
      <c r="A1923" s="15">
        <v>2006</v>
      </c>
      <c r="B1923" s="15" t="s">
        <v>0</v>
      </c>
      <c r="C1923" s="15" t="s">
        <v>176</v>
      </c>
      <c r="D1923" s="15" t="s">
        <v>2</v>
      </c>
      <c r="E1923" s="15" t="s">
        <v>115</v>
      </c>
      <c r="F1923" s="16">
        <v>770490807</v>
      </c>
      <c r="G1923" s="17">
        <v>0</v>
      </c>
      <c r="H1923" s="15" t="s">
        <v>117</v>
      </c>
      <c r="I1923" s="17">
        <v>0</v>
      </c>
      <c r="J1923" s="17">
        <v>0</v>
      </c>
    </row>
    <row r="1924" spans="1:10" x14ac:dyDescent="0.25">
      <c r="A1924" s="18">
        <v>2006</v>
      </c>
      <c r="B1924" s="18" t="s">
        <v>0</v>
      </c>
      <c r="C1924" s="18" t="s">
        <v>1</v>
      </c>
      <c r="D1924" s="18" t="s">
        <v>2</v>
      </c>
      <c r="E1924" s="18" t="s">
        <v>115</v>
      </c>
      <c r="F1924" s="19">
        <v>567384899</v>
      </c>
      <c r="G1924" s="20">
        <v>0</v>
      </c>
      <c r="H1924" s="18" t="s">
        <v>117</v>
      </c>
      <c r="I1924" s="20">
        <v>0</v>
      </c>
      <c r="J1924" s="20">
        <v>0</v>
      </c>
    </row>
    <row r="1925" spans="1:10" x14ac:dyDescent="0.25">
      <c r="A1925" s="15">
        <v>2006</v>
      </c>
      <c r="B1925" s="15" t="s">
        <v>0</v>
      </c>
      <c r="C1925" s="15" t="s">
        <v>37</v>
      </c>
      <c r="D1925" s="15" t="s">
        <v>2</v>
      </c>
      <c r="E1925" s="15" t="s">
        <v>115</v>
      </c>
      <c r="F1925" s="16">
        <v>1879660736</v>
      </c>
      <c r="G1925" s="17">
        <v>0</v>
      </c>
      <c r="H1925" s="15" t="s">
        <v>117</v>
      </c>
      <c r="I1925" s="17">
        <v>0</v>
      </c>
      <c r="J1925" s="17">
        <v>0</v>
      </c>
    </row>
    <row r="1926" spans="1:10" ht="24" x14ac:dyDescent="0.25">
      <c r="A1926" s="18">
        <v>2006</v>
      </c>
      <c r="B1926" s="18" t="s">
        <v>0</v>
      </c>
      <c r="C1926" s="18" t="s">
        <v>38</v>
      </c>
      <c r="D1926" s="18" t="s">
        <v>2</v>
      </c>
      <c r="E1926" s="18" t="s">
        <v>115</v>
      </c>
      <c r="F1926" s="19">
        <v>322668792026</v>
      </c>
      <c r="G1926" s="20">
        <v>0</v>
      </c>
      <c r="H1926" s="18" t="s">
        <v>117</v>
      </c>
      <c r="I1926" s="20">
        <v>0</v>
      </c>
      <c r="J1926" s="20">
        <v>0</v>
      </c>
    </row>
    <row r="1927" spans="1:10" x14ac:dyDescent="0.25">
      <c r="A1927" s="15">
        <v>2006</v>
      </c>
      <c r="B1927" s="15" t="s">
        <v>0</v>
      </c>
      <c r="C1927" s="15" t="s">
        <v>39</v>
      </c>
      <c r="D1927" s="15" t="s">
        <v>2</v>
      </c>
      <c r="E1927" s="15" t="s">
        <v>115</v>
      </c>
      <c r="F1927" s="16">
        <v>74055406000</v>
      </c>
      <c r="G1927" s="17">
        <v>0</v>
      </c>
      <c r="H1927" s="15" t="s">
        <v>117</v>
      </c>
      <c r="I1927" s="17">
        <v>0</v>
      </c>
      <c r="J1927" s="17">
        <v>0</v>
      </c>
    </row>
    <row r="1928" spans="1:10" x14ac:dyDescent="0.25">
      <c r="A1928" s="18">
        <v>2006</v>
      </c>
      <c r="B1928" s="18" t="s">
        <v>0</v>
      </c>
      <c r="C1928" s="18" t="s">
        <v>154</v>
      </c>
      <c r="D1928" s="18" t="s">
        <v>2</v>
      </c>
      <c r="E1928" s="18" t="s">
        <v>115</v>
      </c>
      <c r="F1928" s="19">
        <v>3453146167</v>
      </c>
      <c r="G1928" s="20">
        <v>0</v>
      </c>
      <c r="H1928" s="18" t="s">
        <v>117</v>
      </c>
      <c r="I1928" s="20">
        <v>0</v>
      </c>
      <c r="J1928" s="20">
        <v>0</v>
      </c>
    </row>
    <row r="1929" spans="1:10" x14ac:dyDescent="0.25">
      <c r="A1929" s="15">
        <v>2006</v>
      </c>
      <c r="B1929" s="15" t="s">
        <v>0</v>
      </c>
      <c r="C1929" s="15" t="s">
        <v>41</v>
      </c>
      <c r="D1929" s="15" t="s">
        <v>2</v>
      </c>
      <c r="E1929" s="15" t="s">
        <v>115</v>
      </c>
      <c r="F1929" s="16">
        <v>63247000000</v>
      </c>
      <c r="G1929" s="17">
        <v>0</v>
      </c>
      <c r="H1929" s="15" t="s">
        <v>117</v>
      </c>
      <c r="I1929" s="17">
        <v>0</v>
      </c>
      <c r="J1929" s="17">
        <v>0</v>
      </c>
    </row>
    <row r="1930" spans="1:10" x14ac:dyDescent="0.25">
      <c r="A1930" s="18">
        <v>2006</v>
      </c>
      <c r="B1930" s="18" t="s">
        <v>0</v>
      </c>
      <c r="C1930" s="18" t="s">
        <v>147</v>
      </c>
      <c r="D1930" s="18" t="s">
        <v>2</v>
      </c>
      <c r="E1930" s="18" t="s">
        <v>115</v>
      </c>
      <c r="F1930" s="19">
        <v>108762824436</v>
      </c>
      <c r="G1930" s="20">
        <v>0</v>
      </c>
      <c r="H1930" s="18" t="s">
        <v>117</v>
      </c>
      <c r="I1930" s="20">
        <v>0</v>
      </c>
      <c r="J1930" s="20">
        <v>0</v>
      </c>
    </row>
    <row r="1931" spans="1:10" x14ac:dyDescent="0.25">
      <c r="A1931" s="15">
        <v>2006</v>
      </c>
      <c r="B1931" s="15" t="s">
        <v>0</v>
      </c>
      <c r="C1931" s="15" t="s">
        <v>148</v>
      </c>
      <c r="D1931" s="15" t="s">
        <v>2</v>
      </c>
      <c r="E1931" s="15" t="s">
        <v>115</v>
      </c>
      <c r="F1931" s="16">
        <v>46791913000</v>
      </c>
      <c r="G1931" s="17">
        <v>0</v>
      </c>
      <c r="H1931" s="15" t="s">
        <v>117</v>
      </c>
      <c r="I1931" s="17">
        <v>0</v>
      </c>
      <c r="J1931" s="17">
        <v>0</v>
      </c>
    </row>
    <row r="1932" spans="1:10" x14ac:dyDescent="0.25">
      <c r="A1932" s="18">
        <v>2006</v>
      </c>
      <c r="B1932" s="18" t="s">
        <v>0</v>
      </c>
      <c r="C1932" s="18" t="s">
        <v>42</v>
      </c>
      <c r="D1932" s="18" t="s">
        <v>2</v>
      </c>
      <c r="E1932" s="18" t="s">
        <v>115</v>
      </c>
      <c r="F1932" s="19">
        <v>417152997021</v>
      </c>
      <c r="G1932" s="20">
        <v>0</v>
      </c>
      <c r="H1932" s="18" t="s">
        <v>117</v>
      </c>
      <c r="I1932" s="20">
        <v>0</v>
      </c>
      <c r="J1932" s="20">
        <v>0</v>
      </c>
    </row>
    <row r="1933" spans="1:10" x14ac:dyDescent="0.25">
      <c r="A1933" s="15">
        <v>2006</v>
      </c>
      <c r="B1933" s="15" t="s">
        <v>0</v>
      </c>
      <c r="C1933" s="15" t="s">
        <v>142</v>
      </c>
      <c r="D1933" s="15" t="s">
        <v>2</v>
      </c>
      <c r="E1933" s="15" t="s">
        <v>115</v>
      </c>
      <c r="F1933" s="16">
        <v>8147735548</v>
      </c>
      <c r="G1933" s="17">
        <v>0</v>
      </c>
      <c r="H1933" s="15" t="s">
        <v>117</v>
      </c>
      <c r="I1933" s="17">
        <v>0</v>
      </c>
      <c r="J1933" s="17">
        <v>0</v>
      </c>
    </row>
    <row r="1934" spans="1:10" x14ac:dyDescent="0.25">
      <c r="A1934" s="18">
        <v>2006</v>
      </c>
      <c r="B1934" s="18" t="s">
        <v>0</v>
      </c>
      <c r="C1934" s="18" t="s">
        <v>155</v>
      </c>
      <c r="D1934" s="18" t="s">
        <v>2</v>
      </c>
      <c r="E1934" s="18" t="s">
        <v>115</v>
      </c>
      <c r="F1934" s="19">
        <v>1988807945</v>
      </c>
      <c r="G1934" s="20">
        <v>0</v>
      </c>
      <c r="H1934" s="18" t="s">
        <v>117</v>
      </c>
      <c r="I1934" s="20">
        <v>0</v>
      </c>
      <c r="J1934" s="20">
        <v>0</v>
      </c>
    </row>
    <row r="1935" spans="1:10" x14ac:dyDescent="0.25">
      <c r="A1935" s="15">
        <v>2006</v>
      </c>
      <c r="B1935" s="15" t="s">
        <v>0</v>
      </c>
      <c r="C1935" s="15" t="s">
        <v>161</v>
      </c>
      <c r="D1935" s="15" t="s">
        <v>2</v>
      </c>
      <c r="E1935" s="15" t="s">
        <v>115</v>
      </c>
      <c r="F1935" s="16">
        <v>646725058608</v>
      </c>
      <c r="G1935" s="17">
        <v>0</v>
      </c>
      <c r="H1935" s="15" t="s">
        <v>117</v>
      </c>
      <c r="I1935" s="17">
        <v>0</v>
      </c>
      <c r="J1935" s="17">
        <v>0</v>
      </c>
    </row>
    <row r="1936" spans="1:10" x14ac:dyDescent="0.25">
      <c r="A1936" s="18">
        <v>2006</v>
      </c>
      <c r="B1936" s="18" t="s">
        <v>0</v>
      </c>
      <c r="C1936" s="18" t="s">
        <v>43</v>
      </c>
      <c r="D1936" s="18" t="s">
        <v>2</v>
      </c>
      <c r="E1936" s="18" t="s">
        <v>115</v>
      </c>
      <c r="F1936" s="19">
        <v>38244423102</v>
      </c>
      <c r="G1936" s="20">
        <v>0</v>
      </c>
      <c r="H1936" s="18" t="s">
        <v>117</v>
      </c>
      <c r="I1936" s="20">
        <v>0</v>
      </c>
      <c r="J1936" s="20">
        <v>0</v>
      </c>
    </row>
    <row r="1937" spans="1:10" x14ac:dyDescent="0.25">
      <c r="A1937" s="15">
        <v>2006</v>
      </c>
      <c r="B1937" s="15" t="s">
        <v>0</v>
      </c>
      <c r="C1937" s="15" t="s">
        <v>44</v>
      </c>
      <c r="D1937" s="15" t="s">
        <v>2</v>
      </c>
      <c r="E1937" s="15" t="s">
        <v>115</v>
      </c>
      <c r="F1937" s="16">
        <v>5166644982</v>
      </c>
      <c r="G1937" s="17">
        <v>0</v>
      </c>
      <c r="H1937" s="15" t="s">
        <v>117</v>
      </c>
      <c r="I1937" s="17">
        <v>0</v>
      </c>
      <c r="J1937" s="17">
        <v>0</v>
      </c>
    </row>
    <row r="1938" spans="1:10" x14ac:dyDescent="0.25">
      <c r="A1938" s="18">
        <v>2006</v>
      </c>
      <c r="B1938" s="18" t="s">
        <v>0</v>
      </c>
      <c r="C1938" s="18" t="s">
        <v>124</v>
      </c>
      <c r="D1938" s="18" t="s">
        <v>2</v>
      </c>
      <c r="E1938" s="18" t="s">
        <v>115</v>
      </c>
      <c r="F1938" s="19">
        <v>3501655656</v>
      </c>
      <c r="G1938" s="20">
        <v>0</v>
      </c>
      <c r="H1938" s="18" t="s">
        <v>117</v>
      </c>
      <c r="I1938" s="20">
        <v>0</v>
      </c>
      <c r="J1938" s="20">
        <v>0</v>
      </c>
    </row>
    <row r="1939" spans="1:10" x14ac:dyDescent="0.25">
      <c r="A1939" s="15">
        <v>2006</v>
      </c>
      <c r="B1939" s="15" t="s">
        <v>0</v>
      </c>
      <c r="C1939" s="15" t="s">
        <v>45</v>
      </c>
      <c r="D1939" s="15" t="s">
        <v>2</v>
      </c>
      <c r="E1939" s="15" t="s">
        <v>115</v>
      </c>
      <c r="F1939" s="16">
        <v>325457247330</v>
      </c>
      <c r="G1939" s="17">
        <v>0</v>
      </c>
      <c r="H1939" s="15" t="s">
        <v>117</v>
      </c>
      <c r="I1939" s="17">
        <v>0</v>
      </c>
      <c r="J1939" s="17">
        <v>0</v>
      </c>
    </row>
    <row r="1940" spans="1:10" x14ac:dyDescent="0.25">
      <c r="A1940" s="18">
        <v>2006</v>
      </c>
      <c r="B1940" s="18" t="s">
        <v>0</v>
      </c>
      <c r="C1940" s="18" t="s">
        <v>46</v>
      </c>
      <c r="D1940" s="18" t="s">
        <v>2</v>
      </c>
      <c r="E1940" s="18" t="s">
        <v>115</v>
      </c>
      <c r="F1940" s="19">
        <v>56003316716</v>
      </c>
      <c r="G1940" s="20">
        <v>0</v>
      </c>
      <c r="H1940" s="18" t="s">
        <v>117</v>
      </c>
      <c r="I1940" s="20">
        <v>0</v>
      </c>
      <c r="J1940" s="20">
        <v>0</v>
      </c>
    </row>
    <row r="1941" spans="1:10" x14ac:dyDescent="0.25">
      <c r="A1941" s="15">
        <v>2006</v>
      </c>
      <c r="B1941" s="15" t="s">
        <v>0</v>
      </c>
      <c r="C1941" s="15" t="s">
        <v>173</v>
      </c>
      <c r="D1941" s="15" t="s">
        <v>2</v>
      </c>
      <c r="E1941" s="15" t="s">
        <v>115</v>
      </c>
      <c r="F1941" s="16">
        <v>794067447</v>
      </c>
      <c r="G1941" s="17">
        <v>0</v>
      </c>
      <c r="H1941" s="15" t="s">
        <v>117</v>
      </c>
      <c r="I1941" s="17">
        <v>0</v>
      </c>
      <c r="J1941" s="17">
        <v>0</v>
      </c>
    </row>
    <row r="1942" spans="1:10" x14ac:dyDescent="0.25">
      <c r="A1942" s="18">
        <v>2006</v>
      </c>
      <c r="B1942" s="18" t="s">
        <v>0</v>
      </c>
      <c r="C1942" s="18" t="s">
        <v>47</v>
      </c>
      <c r="D1942" s="18" t="s">
        <v>2</v>
      </c>
      <c r="E1942" s="18" t="s">
        <v>115</v>
      </c>
      <c r="F1942" s="19">
        <v>2282513738</v>
      </c>
      <c r="G1942" s="20">
        <v>0</v>
      </c>
      <c r="H1942" s="18" t="s">
        <v>117</v>
      </c>
      <c r="I1942" s="20">
        <v>0</v>
      </c>
      <c r="J1942" s="20">
        <v>0</v>
      </c>
    </row>
    <row r="1943" spans="1:10" x14ac:dyDescent="0.25">
      <c r="A1943" s="15">
        <v>2006</v>
      </c>
      <c r="B1943" s="15" t="s">
        <v>0</v>
      </c>
      <c r="C1943" s="15" t="s">
        <v>48</v>
      </c>
      <c r="D1943" s="15" t="s">
        <v>2</v>
      </c>
      <c r="E1943" s="15" t="s">
        <v>115</v>
      </c>
      <c r="F1943" s="16">
        <v>5891472502</v>
      </c>
      <c r="G1943" s="17">
        <v>0</v>
      </c>
      <c r="H1943" s="15" t="s">
        <v>117</v>
      </c>
      <c r="I1943" s="17">
        <v>0</v>
      </c>
      <c r="J1943" s="17">
        <v>0</v>
      </c>
    </row>
    <row r="1944" spans="1:10" x14ac:dyDescent="0.25">
      <c r="A1944" s="18">
        <v>2006</v>
      </c>
      <c r="B1944" s="18" t="s">
        <v>0</v>
      </c>
      <c r="C1944" s="18" t="s">
        <v>49</v>
      </c>
      <c r="D1944" s="18" t="s">
        <v>2</v>
      </c>
      <c r="E1944" s="18" t="s">
        <v>115</v>
      </c>
      <c r="F1944" s="19">
        <v>14135189839</v>
      </c>
      <c r="G1944" s="20">
        <v>0</v>
      </c>
      <c r="H1944" s="18" t="s">
        <v>117</v>
      </c>
      <c r="I1944" s="20">
        <v>0</v>
      </c>
      <c r="J1944" s="20">
        <v>0</v>
      </c>
    </row>
    <row r="1945" spans="1:10" x14ac:dyDescent="0.25">
      <c r="A1945" s="15">
        <v>2006</v>
      </c>
      <c r="B1945" s="15" t="s">
        <v>0</v>
      </c>
      <c r="C1945" s="15" t="s">
        <v>50</v>
      </c>
      <c r="D1945" s="15" t="s">
        <v>2</v>
      </c>
      <c r="E1945" s="15" t="s">
        <v>115</v>
      </c>
      <c r="F1945" s="16">
        <v>14183095734</v>
      </c>
      <c r="G1945" s="17">
        <v>0</v>
      </c>
      <c r="H1945" s="15" t="s">
        <v>117</v>
      </c>
      <c r="I1945" s="17">
        <v>0</v>
      </c>
      <c r="J1945" s="17">
        <v>0</v>
      </c>
    </row>
    <row r="1946" spans="1:10" ht="24" x14ac:dyDescent="0.25">
      <c r="A1946" s="18">
        <v>2006</v>
      </c>
      <c r="B1946" s="18" t="s">
        <v>0</v>
      </c>
      <c r="C1946" s="18" t="s">
        <v>162</v>
      </c>
      <c r="D1946" s="18" t="s">
        <v>2</v>
      </c>
      <c r="E1946" s="18" t="s">
        <v>115</v>
      </c>
      <c r="F1946" s="19">
        <v>2556991897</v>
      </c>
      <c r="G1946" s="20">
        <v>0</v>
      </c>
      <c r="H1946" s="18" t="s">
        <v>117</v>
      </c>
      <c r="I1946" s="20">
        <v>0</v>
      </c>
      <c r="J1946" s="20">
        <v>0</v>
      </c>
    </row>
    <row r="1947" spans="1:10" x14ac:dyDescent="0.25">
      <c r="A1947" s="15">
        <v>2006</v>
      </c>
      <c r="B1947" s="15" t="s">
        <v>0</v>
      </c>
      <c r="C1947" s="15" t="s">
        <v>51</v>
      </c>
      <c r="D1947" s="15" t="s">
        <v>2</v>
      </c>
      <c r="E1947" s="15" t="s">
        <v>115</v>
      </c>
      <c r="F1947" s="16">
        <v>1008158415</v>
      </c>
      <c r="G1947" s="17">
        <v>0</v>
      </c>
      <c r="H1947" s="15" t="s">
        <v>117</v>
      </c>
      <c r="I1947" s="17">
        <v>0</v>
      </c>
      <c r="J1947" s="17">
        <v>0</v>
      </c>
    </row>
    <row r="1948" spans="1:10" x14ac:dyDescent="0.25">
      <c r="A1948" s="18">
        <v>2006</v>
      </c>
      <c r="B1948" s="18" t="s">
        <v>0</v>
      </c>
      <c r="C1948" s="18" t="s">
        <v>163</v>
      </c>
      <c r="D1948" s="18" t="s">
        <v>2</v>
      </c>
      <c r="E1948" s="18" t="s">
        <v>115</v>
      </c>
      <c r="F1948" s="19">
        <v>666217290</v>
      </c>
      <c r="G1948" s="20">
        <v>0</v>
      </c>
      <c r="H1948" s="18" t="s">
        <v>117</v>
      </c>
      <c r="I1948" s="20">
        <v>0</v>
      </c>
      <c r="J1948" s="20">
        <v>0</v>
      </c>
    </row>
    <row r="1949" spans="1:10" x14ac:dyDescent="0.25">
      <c r="A1949" s="15">
        <v>2006</v>
      </c>
      <c r="B1949" s="15" t="s">
        <v>0</v>
      </c>
      <c r="C1949" s="15" t="s">
        <v>52</v>
      </c>
      <c r="D1949" s="15" t="s">
        <v>2</v>
      </c>
      <c r="E1949" s="15" t="s">
        <v>115</v>
      </c>
      <c r="F1949" s="16">
        <v>160669230590</v>
      </c>
      <c r="G1949" s="17">
        <v>0</v>
      </c>
      <c r="H1949" s="15" t="s">
        <v>117</v>
      </c>
      <c r="I1949" s="17">
        <v>0</v>
      </c>
      <c r="J1949" s="17">
        <v>0</v>
      </c>
    </row>
    <row r="1950" spans="1:10" x14ac:dyDescent="0.25">
      <c r="A1950" s="18">
        <v>2006</v>
      </c>
      <c r="B1950" s="18" t="s">
        <v>0</v>
      </c>
      <c r="C1950" s="18" t="s">
        <v>168</v>
      </c>
      <c r="D1950" s="18" t="s">
        <v>2</v>
      </c>
      <c r="E1950" s="18" t="s">
        <v>115</v>
      </c>
      <c r="F1950" s="19">
        <v>135603308</v>
      </c>
      <c r="G1950" s="20">
        <v>0</v>
      </c>
      <c r="H1950" s="18" t="s">
        <v>117</v>
      </c>
      <c r="I1950" s="20">
        <v>0</v>
      </c>
      <c r="J1950" s="20">
        <v>0</v>
      </c>
    </row>
    <row r="1951" spans="1:10" x14ac:dyDescent="0.25">
      <c r="A1951" s="15">
        <v>2006</v>
      </c>
      <c r="B1951" s="15" t="s">
        <v>0</v>
      </c>
      <c r="C1951" s="15" t="s">
        <v>189</v>
      </c>
      <c r="D1951" s="15" t="s">
        <v>2</v>
      </c>
      <c r="E1951" s="15" t="s">
        <v>115</v>
      </c>
      <c r="F1951" s="16">
        <v>1526125030</v>
      </c>
      <c r="G1951" s="17">
        <v>0</v>
      </c>
      <c r="H1951" s="15" t="s">
        <v>117</v>
      </c>
      <c r="I1951" s="17">
        <v>0</v>
      </c>
      <c r="J1951" s="17">
        <v>0</v>
      </c>
    </row>
    <row r="1952" spans="1:10" x14ac:dyDescent="0.25">
      <c r="A1952" s="18">
        <v>2006</v>
      </c>
      <c r="B1952" s="18" t="s">
        <v>0</v>
      </c>
      <c r="C1952" s="18" t="s">
        <v>164</v>
      </c>
      <c r="D1952" s="18" t="s">
        <v>2</v>
      </c>
      <c r="E1952" s="18" t="s">
        <v>115</v>
      </c>
      <c r="F1952" s="19">
        <v>2847260492</v>
      </c>
      <c r="G1952" s="20">
        <v>0</v>
      </c>
      <c r="H1952" s="18" t="s">
        <v>117</v>
      </c>
      <c r="I1952" s="20">
        <v>0</v>
      </c>
      <c r="J1952" s="20">
        <v>0</v>
      </c>
    </row>
    <row r="1953" spans="1:10" x14ac:dyDescent="0.25">
      <c r="A1953" s="15">
        <v>2006</v>
      </c>
      <c r="B1953" s="15" t="s">
        <v>0</v>
      </c>
      <c r="C1953" s="15" t="s">
        <v>53</v>
      </c>
      <c r="D1953" s="15" t="s">
        <v>2</v>
      </c>
      <c r="E1953" s="15" t="s">
        <v>115</v>
      </c>
      <c r="F1953" s="16">
        <v>2333369314</v>
      </c>
      <c r="G1953" s="17">
        <v>0</v>
      </c>
      <c r="H1953" s="15" t="s">
        <v>117</v>
      </c>
      <c r="I1953" s="17">
        <v>0</v>
      </c>
      <c r="J1953" s="17">
        <v>0</v>
      </c>
    </row>
    <row r="1954" spans="1:10" x14ac:dyDescent="0.25">
      <c r="A1954" s="18">
        <v>2006</v>
      </c>
      <c r="B1954" s="18" t="s">
        <v>0</v>
      </c>
      <c r="C1954" s="18" t="s">
        <v>54</v>
      </c>
      <c r="D1954" s="18" t="s">
        <v>2</v>
      </c>
      <c r="E1954" s="18" t="s">
        <v>115</v>
      </c>
      <c r="F1954" s="19">
        <v>249960545529</v>
      </c>
      <c r="G1954" s="20">
        <v>0</v>
      </c>
      <c r="H1954" s="18" t="s">
        <v>117</v>
      </c>
      <c r="I1954" s="20">
        <v>0</v>
      </c>
      <c r="J1954" s="20">
        <v>0</v>
      </c>
    </row>
    <row r="1955" spans="1:10" x14ac:dyDescent="0.25">
      <c r="A1955" s="15">
        <v>2006</v>
      </c>
      <c r="B1955" s="15" t="s">
        <v>0</v>
      </c>
      <c r="C1955" s="15" t="s">
        <v>55</v>
      </c>
      <c r="D1955" s="15" t="s">
        <v>2</v>
      </c>
      <c r="E1955" s="15" t="s">
        <v>115</v>
      </c>
      <c r="F1955" s="16">
        <v>224011893303</v>
      </c>
      <c r="G1955" s="17">
        <v>0</v>
      </c>
      <c r="H1955" s="15" t="s">
        <v>117</v>
      </c>
      <c r="I1955" s="17">
        <v>0</v>
      </c>
      <c r="J1955" s="17">
        <v>0</v>
      </c>
    </row>
    <row r="1956" spans="1:10" x14ac:dyDescent="0.25">
      <c r="A1956" s="18">
        <v>2006</v>
      </c>
      <c r="B1956" s="18" t="s">
        <v>0</v>
      </c>
      <c r="C1956" s="18" t="s">
        <v>201</v>
      </c>
      <c r="D1956" s="18" t="s">
        <v>2</v>
      </c>
      <c r="E1956" s="18" t="s">
        <v>115</v>
      </c>
      <c r="F1956" s="19">
        <v>1542321443</v>
      </c>
      <c r="G1956" s="20">
        <v>0</v>
      </c>
      <c r="H1956" s="18" t="s">
        <v>117</v>
      </c>
      <c r="I1956" s="20">
        <v>0</v>
      </c>
      <c r="J1956" s="20">
        <v>0</v>
      </c>
    </row>
    <row r="1957" spans="1:10" x14ac:dyDescent="0.25">
      <c r="A1957" s="15">
        <v>2006</v>
      </c>
      <c r="B1957" s="15" t="s">
        <v>0</v>
      </c>
      <c r="C1957" s="15" t="s">
        <v>177</v>
      </c>
      <c r="D1957" s="15" t="s">
        <v>2</v>
      </c>
      <c r="E1957" s="15" t="s">
        <v>115</v>
      </c>
      <c r="F1957" s="16">
        <v>1051600710</v>
      </c>
      <c r="G1957" s="17">
        <v>0</v>
      </c>
      <c r="H1957" s="15" t="s">
        <v>117</v>
      </c>
      <c r="I1957" s="17">
        <v>0</v>
      </c>
      <c r="J1957" s="17">
        <v>0</v>
      </c>
    </row>
    <row r="1958" spans="1:10" x14ac:dyDescent="0.25">
      <c r="A1958" s="18">
        <v>2006</v>
      </c>
      <c r="B1958" s="18" t="s">
        <v>0</v>
      </c>
      <c r="C1958" s="18" t="s">
        <v>202</v>
      </c>
      <c r="D1958" s="18" t="s">
        <v>2</v>
      </c>
      <c r="E1958" s="18" t="s">
        <v>115</v>
      </c>
      <c r="F1958" s="19">
        <v>556459015</v>
      </c>
      <c r="G1958" s="20">
        <v>0</v>
      </c>
      <c r="H1958" s="18" t="s">
        <v>117</v>
      </c>
      <c r="I1958" s="20">
        <v>0</v>
      </c>
      <c r="J1958" s="20">
        <v>0</v>
      </c>
    </row>
    <row r="1959" spans="1:10" x14ac:dyDescent="0.25">
      <c r="A1959" s="15">
        <v>2006</v>
      </c>
      <c r="B1959" s="15" t="s">
        <v>0</v>
      </c>
      <c r="C1959" s="15" t="s">
        <v>214</v>
      </c>
      <c r="D1959" s="15" t="s">
        <v>2</v>
      </c>
      <c r="E1959" s="15" t="s">
        <v>115</v>
      </c>
      <c r="F1959" s="16">
        <v>1310931</v>
      </c>
      <c r="G1959" s="17">
        <v>0</v>
      </c>
      <c r="H1959" s="15" t="s">
        <v>117</v>
      </c>
      <c r="I1959" s="17">
        <v>0</v>
      </c>
      <c r="J1959" s="17">
        <v>0</v>
      </c>
    </row>
    <row r="1960" spans="1:10" x14ac:dyDescent="0.25">
      <c r="A1960" s="18">
        <v>2006</v>
      </c>
      <c r="B1960" s="18" t="s">
        <v>0</v>
      </c>
      <c r="C1960" s="18" t="s">
        <v>56</v>
      </c>
      <c r="D1960" s="18" t="s">
        <v>2</v>
      </c>
      <c r="E1960" s="18" t="s">
        <v>115</v>
      </c>
      <c r="F1960" s="19">
        <v>12530623644</v>
      </c>
      <c r="G1960" s="20">
        <v>0</v>
      </c>
      <c r="H1960" s="18" t="s">
        <v>117</v>
      </c>
      <c r="I1960" s="20">
        <v>0</v>
      </c>
      <c r="J1960" s="20">
        <v>0</v>
      </c>
    </row>
    <row r="1961" spans="1:10" x14ac:dyDescent="0.25">
      <c r="A1961" s="15">
        <v>2006</v>
      </c>
      <c r="B1961" s="15" t="s">
        <v>0</v>
      </c>
      <c r="C1961" s="15" t="s">
        <v>143</v>
      </c>
      <c r="D1961" s="15" t="s">
        <v>2</v>
      </c>
      <c r="E1961" s="15" t="s">
        <v>115</v>
      </c>
      <c r="F1961" s="16">
        <v>2381131616</v>
      </c>
      <c r="G1961" s="17">
        <v>0</v>
      </c>
      <c r="H1961" s="15" t="s">
        <v>117</v>
      </c>
      <c r="I1961" s="17">
        <v>0</v>
      </c>
      <c r="J1961" s="17">
        <v>0</v>
      </c>
    </row>
    <row r="1962" spans="1:10" x14ac:dyDescent="0.25">
      <c r="A1962" s="18">
        <v>2006</v>
      </c>
      <c r="B1962" s="18" t="s">
        <v>0</v>
      </c>
      <c r="C1962" s="18" t="s">
        <v>57</v>
      </c>
      <c r="D1962" s="18" t="s">
        <v>2</v>
      </c>
      <c r="E1962" s="18" t="s">
        <v>115</v>
      </c>
      <c r="F1962" s="19">
        <v>21585732783</v>
      </c>
      <c r="G1962" s="20">
        <v>0</v>
      </c>
      <c r="H1962" s="18" t="s">
        <v>117</v>
      </c>
      <c r="I1962" s="20">
        <v>0</v>
      </c>
      <c r="J1962" s="20">
        <v>0</v>
      </c>
    </row>
    <row r="1963" spans="1:10" x14ac:dyDescent="0.25">
      <c r="A1963" s="15">
        <v>2006</v>
      </c>
      <c r="B1963" s="15" t="s">
        <v>0</v>
      </c>
      <c r="C1963" s="15" t="s">
        <v>128</v>
      </c>
      <c r="D1963" s="15" t="s">
        <v>2</v>
      </c>
      <c r="E1963" s="15" t="s">
        <v>115</v>
      </c>
      <c r="F1963" s="16">
        <v>3375926731</v>
      </c>
      <c r="G1963" s="17">
        <v>0</v>
      </c>
      <c r="H1963" s="15" t="s">
        <v>117</v>
      </c>
      <c r="I1963" s="17">
        <v>0</v>
      </c>
      <c r="J1963" s="17">
        <v>0</v>
      </c>
    </row>
    <row r="1964" spans="1:10" x14ac:dyDescent="0.25">
      <c r="A1964" s="18">
        <v>2006</v>
      </c>
      <c r="B1964" s="18" t="s">
        <v>0</v>
      </c>
      <c r="C1964" s="18" t="s">
        <v>58</v>
      </c>
      <c r="D1964" s="18" t="s">
        <v>2</v>
      </c>
      <c r="E1964" s="18" t="s">
        <v>115</v>
      </c>
      <c r="F1964" s="19">
        <v>400685883216</v>
      </c>
      <c r="G1964" s="20">
        <v>0</v>
      </c>
      <c r="H1964" s="18" t="s">
        <v>117</v>
      </c>
      <c r="I1964" s="20">
        <v>0</v>
      </c>
      <c r="J1964" s="20">
        <v>0</v>
      </c>
    </row>
    <row r="1965" spans="1:10" x14ac:dyDescent="0.25">
      <c r="A1965" s="15">
        <v>2006</v>
      </c>
      <c r="B1965" s="15" t="s">
        <v>0</v>
      </c>
      <c r="C1965" s="15" t="s">
        <v>165</v>
      </c>
      <c r="D1965" s="15" t="s">
        <v>2</v>
      </c>
      <c r="E1965" s="15" t="s">
        <v>115</v>
      </c>
      <c r="F1965" s="16">
        <v>129272000</v>
      </c>
      <c r="G1965" s="17">
        <v>0</v>
      </c>
      <c r="H1965" s="15" t="s">
        <v>117</v>
      </c>
      <c r="I1965" s="17">
        <v>0</v>
      </c>
      <c r="J1965" s="17">
        <v>0</v>
      </c>
    </row>
    <row r="1966" spans="1:10" x14ac:dyDescent="0.25">
      <c r="A1966" s="18">
        <v>2006</v>
      </c>
      <c r="B1966" s="18" t="s">
        <v>0</v>
      </c>
      <c r="C1966" s="18" t="s">
        <v>191</v>
      </c>
      <c r="D1966" s="18" t="s">
        <v>2</v>
      </c>
      <c r="E1966" s="18" t="s">
        <v>115</v>
      </c>
      <c r="F1966" s="19">
        <v>108964805</v>
      </c>
      <c r="G1966" s="20">
        <v>0</v>
      </c>
      <c r="H1966" s="18" t="s">
        <v>117</v>
      </c>
      <c r="I1966" s="20">
        <v>0</v>
      </c>
      <c r="J1966" s="20">
        <v>0</v>
      </c>
    </row>
    <row r="1967" spans="1:10" x14ac:dyDescent="0.25">
      <c r="A1967" s="15">
        <v>2006</v>
      </c>
      <c r="B1967" s="15" t="s">
        <v>0</v>
      </c>
      <c r="C1967" s="15" t="s">
        <v>136</v>
      </c>
      <c r="D1967" s="15" t="s">
        <v>2</v>
      </c>
      <c r="E1967" s="15" t="s">
        <v>115</v>
      </c>
      <c r="F1967" s="16">
        <v>1135375007</v>
      </c>
      <c r="G1967" s="17">
        <v>0</v>
      </c>
      <c r="H1967" s="15" t="s">
        <v>117</v>
      </c>
      <c r="I1967" s="17">
        <v>0</v>
      </c>
      <c r="J1967" s="17">
        <v>0</v>
      </c>
    </row>
    <row r="1968" spans="1:10" x14ac:dyDescent="0.25">
      <c r="A1968" s="18">
        <v>2006</v>
      </c>
      <c r="B1968" s="18" t="s">
        <v>0</v>
      </c>
      <c r="C1968" s="18" t="s">
        <v>59</v>
      </c>
      <c r="D1968" s="18" t="s">
        <v>2</v>
      </c>
      <c r="E1968" s="18" t="s">
        <v>115</v>
      </c>
      <c r="F1968" s="19">
        <v>22409180133</v>
      </c>
      <c r="G1968" s="20">
        <v>0</v>
      </c>
      <c r="H1968" s="18" t="s">
        <v>117</v>
      </c>
      <c r="I1968" s="20">
        <v>0</v>
      </c>
      <c r="J1968" s="20">
        <v>0</v>
      </c>
    </row>
    <row r="1969" spans="1:10" x14ac:dyDescent="0.25">
      <c r="A1969" s="15">
        <v>2006</v>
      </c>
      <c r="B1969" s="15" t="s">
        <v>0</v>
      </c>
      <c r="C1969" s="15" t="s">
        <v>129</v>
      </c>
      <c r="D1969" s="15" t="s">
        <v>2</v>
      </c>
      <c r="E1969" s="15" t="s">
        <v>115</v>
      </c>
      <c r="F1969" s="16">
        <v>758641900</v>
      </c>
      <c r="G1969" s="17">
        <v>0</v>
      </c>
      <c r="H1969" s="15" t="s">
        <v>117</v>
      </c>
      <c r="I1969" s="17">
        <v>0</v>
      </c>
      <c r="J1969" s="17">
        <v>0</v>
      </c>
    </row>
    <row r="1970" spans="1:10" x14ac:dyDescent="0.25">
      <c r="A1970" s="18">
        <v>2006</v>
      </c>
      <c r="B1970" s="18" t="s">
        <v>0</v>
      </c>
      <c r="C1970" s="18" t="s">
        <v>171</v>
      </c>
      <c r="D1970" s="18" t="s">
        <v>2</v>
      </c>
      <c r="E1970" s="18" t="s">
        <v>115</v>
      </c>
      <c r="F1970" s="19">
        <v>469971950</v>
      </c>
      <c r="G1970" s="20">
        <v>0</v>
      </c>
      <c r="H1970" s="18" t="s">
        <v>117</v>
      </c>
      <c r="I1970" s="20">
        <v>0</v>
      </c>
      <c r="J1970" s="20">
        <v>0</v>
      </c>
    </row>
    <row r="1971" spans="1:10" x14ac:dyDescent="0.25">
      <c r="A1971" s="15">
        <v>2006</v>
      </c>
      <c r="B1971" s="15" t="s">
        <v>0</v>
      </c>
      <c r="C1971" s="15" t="s">
        <v>151</v>
      </c>
      <c r="D1971" s="15" t="s">
        <v>2</v>
      </c>
      <c r="E1971" s="15" t="s">
        <v>115</v>
      </c>
      <c r="F1971" s="16">
        <v>59215233334</v>
      </c>
      <c r="G1971" s="17">
        <v>0</v>
      </c>
      <c r="H1971" s="15" t="s">
        <v>117</v>
      </c>
      <c r="I1971" s="17">
        <v>0</v>
      </c>
      <c r="J1971" s="17">
        <v>0</v>
      </c>
    </row>
    <row r="1972" spans="1:10" x14ac:dyDescent="0.25">
      <c r="A1972" s="18">
        <v>2006</v>
      </c>
      <c r="B1972" s="18" t="s">
        <v>0</v>
      </c>
      <c r="C1972" s="18" t="s">
        <v>137</v>
      </c>
      <c r="D1972" s="18" t="s">
        <v>2</v>
      </c>
      <c r="E1972" s="18" t="s">
        <v>115</v>
      </c>
      <c r="F1972" s="19">
        <v>122200204192</v>
      </c>
      <c r="G1972" s="20">
        <v>0</v>
      </c>
      <c r="H1972" s="18" t="s">
        <v>117</v>
      </c>
      <c r="I1972" s="20">
        <v>0</v>
      </c>
      <c r="J1972" s="20">
        <v>0</v>
      </c>
    </row>
    <row r="1973" spans="1:10" x14ac:dyDescent="0.25">
      <c r="A1973" s="15">
        <v>2006</v>
      </c>
      <c r="B1973" s="15" t="s">
        <v>0</v>
      </c>
      <c r="C1973" s="15" t="s">
        <v>217</v>
      </c>
      <c r="D1973" s="15" t="s">
        <v>2</v>
      </c>
      <c r="E1973" s="15" t="s">
        <v>115</v>
      </c>
      <c r="F1973" s="16">
        <v>8922341</v>
      </c>
      <c r="G1973" s="17">
        <v>0</v>
      </c>
      <c r="H1973" s="15" t="s">
        <v>117</v>
      </c>
      <c r="I1973" s="17">
        <v>0</v>
      </c>
      <c r="J1973" s="17">
        <v>0</v>
      </c>
    </row>
    <row r="1974" spans="1:10" x14ac:dyDescent="0.25">
      <c r="A1974" s="18">
        <v>2006</v>
      </c>
      <c r="B1974" s="18" t="s">
        <v>0</v>
      </c>
      <c r="C1974" s="18" t="s">
        <v>60</v>
      </c>
      <c r="D1974" s="18" t="s">
        <v>2</v>
      </c>
      <c r="E1974" s="18" t="s">
        <v>115</v>
      </c>
      <c r="F1974" s="19">
        <v>16932873212</v>
      </c>
      <c r="G1974" s="20">
        <v>0</v>
      </c>
      <c r="H1974" s="18" t="s">
        <v>117</v>
      </c>
      <c r="I1974" s="20">
        <v>0</v>
      </c>
      <c r="J1974" s="20">
        <v>0</v>
      </c>
    </row>
    <row r="1975" spans="1:10" x14ac:dyDescent="0.25">
      <c r="A1975" s="15">
        <v>2006</v>
      </c>
      <c r="B1975" s="15" t="s">
        <v>0</v>
      </c>
      <c r="C1975" s="15" t="s">
        <v>149</v>
      </c>
      <c r="D1975" s="15" t="s">
        <v>2</v>
      </c>
      <c r="E1975" s="15" t="s">
        <v>115</v>
      </c>
      <c r="F1975" s="16">
        <v>8033926025</v>
      </c>
      <c r="G1975" s="17">
        <v>0</v>
      </c>
      <c r="H1975" s="15" t="s">
        <v>117</v>
      </c>
      <c r="I1975" s="17">
        <v>0</v>
      </c>
      <c r="J1975" s="17">
        <v>0</v>
      </c>
    </row>
    <row r="1976" spans="1:10" x14ac:dyDescent="0.25">
      <c r="A1976" s="18">
        <v>2006</v>
      </c>
      <c r="B1976" s="18" t="s">
        <v>0</v>
      </c>
      <c r="C1976" s="18" t="s">
        <v>203</v>
      </c>
      <c r="D1976" s="18" t="s">
        <v>2</v>
      </c>
      <c r="E1976" s="18" t="s">
        <v>115</v>
      </c>
      <c r="F1976" s="19">
        <v>3472364969</v>
      </c>
      <c r="G1976" s="20">
        <v>0</v>
      </c>
      <c r="H1976" s="18" t="s">
        <v>117</v>
      </c>
      <c r="I1976" s="20">
        <v>0</v>
      </c>
      <c r="J1976" s="20">
        <v>0</v>
      </c>
    </row>
    <row r="1977" spans="1:10" x14ac:dyDescent="0.25">
      <c r="A1977" s="15">
        <v>2006</v>
      </c>
      <c r="B1977" s="15" t="s">
        <v>0</v>
      </c>
      <c r="C1977" s="15" t="s">
        <v>61</v>
      </c>
      <c r="D1977" s="15" t="s">
        <v>2</v>
      </c>
      <c r="E1977" s="15" t="s">
        <v>115</v>
      </c>
      <c r="F1977" s="16">
        <v>23764896761</v>
      </c>
      <c r="G1977" s="17">
        <v>0</v>
      </c>
      <c r="H1977" s="15" t="s">
        <v>117</v>
      </c>
      <c r="I1977" s="17">
        <v>0</v>
      </c>
      <c r="J1977" s="17">
        <v>0</v>
      </c>
    </row>
    <row r="1978" spans="1:10" x14ac:dyDescent="0.25">
      <c r="A1978" s="18">
        <v>2006</v>
      </c>
      <c r="B1978" s="18" t="s">
        <v>0</v>
      </c>
      <c r="C1978" s="18" t="s">
        <v>62</v>
      </c>
      <c r="D1978" s="18" t="s">
        <v>2</v>
      </c>
      <c r="E1978" s="18" t="s">
        <v>115</v>
      </c>
      <c r="F1978" s="19">
        <v>109584113136</v>
      </c>
      <c r="G1978" s="20">
        <v>0</v>
      </c>
      <c r="H1978" s="18" t="s">
        <v>117</v>
      </c>
      <c r="I1978" s="20">
        <v>0</v>
      </c>
      <c r="J1978" s="20">
        <v>0</v>
      </c>
    </row>
    <row r="1979" spans="1:10" x14ac:dyDescent="0.25">
      <c r="A1979" s="15">
        <v>2006</v>
      </c>
      <c r="B1979" s="15" t="s">
        <v>0</v>
      </c>
      <c r="C1979" s="15" t="s">
        <v>63</v>
      </c>
      <c r="D1979" s="15" t="s">
        <v>2</v>
      </c>
      <c r="E1979" s="15" t="s">
        <v>115</v>
      </c>
      <c r="F1979" s="16">
        <v>44777435756</v>
      </c>
      <c r="G1979" s="17">
        <v>0</v>
      </c>
      <c r="H1979" s="15" t="s">
        <v>117</v>
      </c>
      <c r="I1979" s="17">
        <v>0</v>
      </c>
      <c r="J1979" s="17">
        <v>0</v>
      </c>
    </row>
    <row r="1980" spans="1:10" x14ac:dyDescent="0.25">
      <c r="A1980" s="18">
        <v>2006</v>
      </c>
      <c r="B1980" s="18" t="s">
        <v>0</v>
      </c>
      <c r="C1980" s="18" t="s">
        <v>166</v>
      </c>
      <c r="D1980" s="18" t="s">
        <v>2</v>
      </c>
      <c r="E1980" s="18" t="s">
        <v>115</v>
      </c>
      <c r="F1980" s="19">
        <v>34051306773</v>
      </c>
      <c r="G1980" s="20">
        <v>0</v>
      </c>
      <c r="H1980" s="18" t="s">
        <v>117</v>
      </c>
      <c r="I1980" s="20">
        <v>0</v>
      </c>
      <c r="J1980" s="20">
        <v>0</v>
      </c>
    </row>
    <row r="1981" spans="1:10" x14ac:dyDescent="0.25">
      <c r="A1981" s="15">
        <v>2006</v>
      </c>
      <c r="B1981" s="15" t="s">
        <v>0</v>
      </c>
      <c r="C1981" s="15" t="s">
        <v>64</v>
      </c>
      <c r="D1981" s="15" t="s">
        <v>2</v>
      </c>
      <c r="E1981" s="15" t="s">
        <v>115</v>
      </c>
      <c r="F1981" s="16">
        <v>32336029667</v>
      </c>
      <c r="G1981" s="17">
        <v>0</v>
      </c>
      <c r="H1981" s="15" t="s">
        <v>117</v>
      </c>
      <c r="I1981" s="17">
        <v>0</v>
      </c>
      <c r="J1981" s="17">
        <v>0</v>
      </c>
    </row>
    <row r="1982" spans="1:10" ht="24" x14ac:dyDescent="0.25">
      <c r="A1982" s="18">
        <v>2006</v>
      </c>
      <c r="B1982" s="18" t="s">
        <v>0</v>
      </c>
      <c r="C1982" s="18" t="s">
        <v>65</v>
      </c>
      <c r="D1982" s="18" t="s">
        <v>2</v>
      </c>
      <c r="E1982" s="18" t="s">
        <v>115</v>
      </c>
      <c r="F1982" s="19">
        <v>301550665536</v>
      </c>
      <c r="G1982" s="20">
        <v>0</v>
      </c>
      <c r="H1982" s="18" t="s">
        <v>117</v>
      </c>
      <c r="I1982" s="20">
        <v>0</v>
      </c>
      <c r="J1982" s="20">
        <v>0</v>
      </c>
    </row>
    <row r="1983" spans="1:10" x14ac:dyDescent="0.25">
      <c r="A1983" s="15">
        <v>2006</v>
      </c>
      <c r="B1983" s="15" t="s">
        <v>0</v>
      </c>
      <c r="C1983" s="15" t="s">
        <v>145</v>
      </c>
      <c r="D1983" s="15" t="s">
        <v>2</v>
      </c>
      <c r="E1983" s="15" t="s">
        <v>115</v>
      </c>
      <c r="F1983" s="16">
        <v>143309309</v>
      </c>
      <c r="G1983" s="17">
        <v>0</v>
      </c>
      <c r="H1983" s="15" t="s">
        <v>117</v>
      </c>
      <c r="I1983" s="17">
        <v>0</v>
      </c>
      <c r="J1983" s="17">
        <v>0</v>
      </c>
    </row>
    <row r="1984" spans="1:10" x14ac:dyDescent="0.25">
      <c r="A1984" s="18">
        <v>2006</v>
      </c>
      <c r="B1984" s="18" t="s">
        <v>0</v>
      </c>
      <c r="C1984" s="18" t="s">
        <v>138</v>
      </c>
      <c r="D1984" s="18" t="s">
        <v>2</v>
      </c>
      <c r="E1984" s="18" t="s">
        <v>115</v>
      </c>
      <c r="F1984" s="19">
        <v>210823971728</v>
      </c>
      <c r="G1984" s="20">
        <v>0</v>
      </c>
      <c r="H1984" s="18" t="s">
        <v>117</v>
      </c>
      <c r="I1984" s="20">
        <v>0</v>
      </c>
      <c r="J1984" s="20">
        <v>0</v>
      </c>
    </row>
    <row r="1985" spans="1:10" x14ac:dyDescent="0.25">
      <c r="A1985" s="15">
        <v>2006</v>
      </c>
      <c r="B1985" s="15" t="s">
        <v>0</v>
      </c>
      <c r="C1985" s="15" t="s">
        <v>126</v>
      </c>
      <c r="D1985" s="15" t="s">
        <v>2</v>
      </c>
      <c r="E1985" s="15" t="s">
        <v>115</v>
      </c>
      <c r="F1985" s="16">
        <v>1491565996</v>
      </c>
      <c r="G1985" s="17">
        <v>0</v>
      </c>
      <c r="H1985" s="15" t="s">
        <v>117</v>
      </c>
      <c r="I1985" s="17">
        <v>0</v>
      </c>
      <c r="J1985" s="17">
        <v>0</v>
      </c>
    </row>
    <row r="1986" spans="1:10" x14ac:dyDescent="0.25">
      <c r="A1986" s="18">
        <v>2006</v>
      </c>
      <c r="B1986" s="18" t="s">
        <v>0</v>
      </c>
      <c r="C1986" s="18" t="s">
        <v>67</v>
      </c>
      <c r="D1986" s="18" t="s">
        <v>2</v>
      </c>
      <c r="E1986" s="18" t="s">
        <v>115</v>
      </c>
      <c r="F1986" s="19">
        <v>6427891860</v>
      </c>
      <c r="G1986" s="20">
        <v>0</v>
      </c>
      <c r="H1986" s="18" t="s">
        <v>117</v>
      </c>
      <c r="I1986" s="20">
        <v>0</v>
      </c>
      <c r="J1986" s="20">
        <v>0</v>
      </c>
    </row>
    <row r="1987" spans="1:10" x14ac:dyDescent="0.25">
      <c r="A1987" s="15">
        <v>2006</v>
      </c>
      <c r="B1987" s="15" t="s">
        <v>0</v>
      </c>
      <c r="C1987" s="15" t="s">
        <v>68</v>
      </c>
      <c r="D1987" s="15" t="s">
        <v>2</v>
      </c>
      <c r="E1987" s="15" t="s">
        <v>115</v>
      </c>
      <c r="F1987" s="16">
        <v>121200606221</v>
      </c>
      <c r="G1987" s="17">
        <v>0</v>
      </c>
      <c r="H1987" s="15" t="s">
        <v>117</v>
      </c>
      <c r="I1987" s="17">
        <v>0</v>
      </c>
      <c r="J1987" s="17">
        <v>0</v>
      </c>
    </row>
    <row r="1988" spans="1:10" x14ac:dyDescent="0.25">
      <c r="A1988" s="18">
        <v>2006</v>
      </c>
      <c r="B1988" s="18" t="s">
        <v>0</v>
      </c>
      <c r="C1988" s="18" t="s">
        <v>69</v>
      </c>
      <c r="D1988" s="18" t="s">
        <v>2</v>
      </c>
      <c r="E1988" s="18" t="s">
        <v>115</v>
      </c>
      <c r="F1988" s="19">
        <v>273382012980</v>
      </c>
      <c r="G1988" s="20">
        <v>0</v>
      </c>
      <c r="H1988" s="18" t="s">
        <v>117</v>
      </c>
      <c r="I1988" s="20">
        <v>0</v>
      </c>
      <c r="J1988" s="20">
        <v>0</v>
      </c>
    </row>
    <row r="1989" spans="1:10" x14ac:dyDescent="0.25">
      <c r="A1989" s="15">
        <v>2006</v>
      </c>
      <c r="B1989" s="15" t="s">
        <v>0</v>
      </c>
      <c r="C1989" s="15" t="s">
        <v>70</v>
      </c>
      <c r="D1989" s="15" t="s">
        <v>2</v>
      </c>
      <c r="E1989" s="15" t="s">
        <v>115</v>
      </c>
      <c r="F1989" s="16">
        <v>41686247338</v>
      </c>
      <c r="G1989" s="17">
        <v>0</v>
      </c>
      <c r="H1989" s="15" t="s">
        <v>117</v>
      </c>
      <c r="I1989" s="17">
        <v>0</v>
      </c>
      <c r="J1989" s="17">
        <v>0</v>
      </c>
    </row>
    <row r="1990" spans="1:10" x14ac:dyDescent="0.25">
      <c r="A1990" s="18">
        <v>2006</v>
      </c>
      <c r="B1990" s="18" t="s">
        <v>0</v>
      </c>
      <c r="C1990" s="18" t="s">
        <v>71</v>
      </c>
      <c r="D1990" s="18" t="s">
        <v>2</v>
      </c>
      <c r="E1990" s="18" t="s">
        <v>115</v>
      </c>
      <c r="F1990" s="19">
        <v>39826222802</v>
      </c>
      <c r="G1990" s="20">
        <v>0</v>
      </c>
      <c r="H1990" s="18" t="s">
        <v>117</v>
      </c>
      <c r="I1990" s="20">
        <v>0</v>
      </c>
      <c r="J1990" s="20">
        <v>0</v>
      </c>
    </row>
    <row r="1991" spans="1:10" x14ac:dyDescent="0.25">
      <c r="A1991" s="15">
        <v>2006</v>
      </c>
      <c r="B1991" s="15" t="s">
        <v>0</v>
      </c>
      <c r="C1991" s="15" t="s">
        <v>72</v>
      </c>
      <c r="D1991" s="15" t="s">
        <v>2</v>
      </c>
      <c r="E1991" s="15" t="s">
        <v>115</v>
      </c>
      <c r="F1991" s="16">
        <v>20982712891</v>
      </c>
      <c r="G1991" s="17">
        <v>0</v>
      </c>
      <c r="H1991" s="15" t="s">
        <v>117</v>
      </c>
      <c r="I1991" s="17">
        <v>0</v>
      </c>
      <c r="J1991" s="17">
        <v>0</v>
      </c>
    </row>
    <row r="1992" spans="1:10" x14ac:dyDescent="0.25">
      <c r="A1992" s="18">
        <v>2006</v>
      </c>
      <c r="B1992" s="18" t="s">
        <v>0</v>
      </c>
      <c r="C1992" s="18" t="s">
        <v>73</v>
      </c>
      <c r="D1992" s="18" t="s">
        <v>2</v>
      </c>
      <c r="E1992" s="18" t="s">
        <v>115</v>
      </c>
      <c r="F1992" s="19">
        <v>52601759841</v>
      </c>
      <c r="G1992" s="20">
        <v>0</v>
      </c>
      <c r="H1992" s="18" t="s">
        <v>117</v>
      </c>
      <c r="I1992" s="20">
        <v>0</v>
      </c>
      <c r="J1992" s="20">
        <v>0</v>
      </c>
    </row>
    <row r="1993" spans="1:10" x14ac:dyDescent="0.25">
      <c r="A1993" s="15">
        <v>2006</v>
      </c>
      <c r="B1993" s="15" t="s">
        <v>0</v>
      </c>
      <c r="C1993" s="15" t="s">
        <v>146</v>
      </c>
      <c r="D1993" s="15" t="s">
        <v>2</v>
      </c>
      <c r="E1993" s="15" t="s">
        <v>115</v>
      </c>
      <c r="F1993" s="16">
        <v>6427356520</v>
      </c>
      <c r="G1993" s="17">
        <v>0</v>
      </c>
      <c r="H1993" s="15" t="s">
        <v>117</v>
      </c>
      <c r="I1993" s="17">
        <v>0</v>
      </c>
      <c r="J1993" s="17">
        <v>0</v>
      </c>
    </row>
    <row r="1994" spans="1:10" x14ac:dyDescent="0.25">
      <c r="A1994" s="18">
        <v>2006</v>
      </c>
      <c r="B1994" s="18" t="s">
        <v>0</v>
      </c>
      <c r="C1994" s="18" t="s">
        <v>74</v>
      </c>
      <c r="D1994" s="18" t="s">
        <v>2</v>
      </c>
      <c r="E1994" s="18" t="s">
        <v>115</v>
      </c>
      <c r="F1994" s="19">
        <v>214061202096</v>
      </c>
      <c r="G1994" s="20">
        <v>0</v>
      </c>
      <c r="H1994" s="18" t="s">
        <v>117</v>
      </c>
      <c r="I1994" s="20">
        <v>0</v>
      </c>
      <c r="J1994" s="20">
        <v>0</v>
      </c>
    </row>
    <row r="1995" spans="1:10" x14ac:dyDescent="0.25">
      <c r="A1995" s="15">
        <v>2006</v>
      </c>
      <c r="B1995" s="15" t="s">
        <v>0</v>
      </c>
      <c r="C1995" s="15" t="s">
        <v>75</v>
      </c>
      <c r="D1995" s="15" t="s">
        <v>2</v>
      </c>
      <c r="E1995" s="15" t="s">
        <v>115</v>
      </c>
      <c r="F1995" s="16">
        <v>147370407950</v>
      </c>
      <c r="G1995" s="17">
        <v>0</v>
      </c>
      <c r="H1995" s="15" t="s">
        <v>117</v>
      </c>
      <c r="I1995" s="17">
        <v>0</v>
      </c>
      <c r="J1995" s="17">
        <v>0</v>
      </c>
    </row>
    <row r="1996" spans="1:10" x14ac:dyDescent="0.25">
      <c r="A1996" s="18">
        <v>2006</v>
      </c>
      <c r="B1996" s="18" t="s">
        <v>0</v>
      </c>
      <c r="C1996" s="18" t="s">
        <v>76</v>
      </c>
      <c r="D1996" s="18" t="s">
        <v>2</v>
      </c>
      <c r="E1996" s="18" t="s">
        <v>115</v>
      </c>
      <c r="F1996" s="19">
        <v>147856286300</v>
      </c>
      <c r="G1996" s="20">
        <v>0</v>
      </c>
      <c r="H1996" s="18" t="s">
        <v>117</v>
      </c>
      <c r="I1996" s="20">
        <v>0</v>
      </c>
      <c r="J1996" s="20">
        <v>0</v>
      </c>
    </row>
    <row r="1997" spans="1:10" x14ac:dyDescent="0.25">
      <c r="A1997" s="15">
        <v>2006</v>
      </c>
      <c r="B1997" s="15" t="s">
        <v>0</v>
      </c>
      <c r="C1997" s="15" t="s">
        <v>156</v>
      </c>
      <c r="D1997" s="15" t="s">
        <v>2</v>
      </c>
      <c r="E1997" s="15" t="s">
        <v>115</v>
      </c>
      <c r="F1997" s="16">
        <v>10919370783</v>
      </c>
      <c r="G1997" s="17">
        <v>0</v>
      </c>
      <c r="H1997" s="15" t="s">
        <v>117</v>
      </c>
      <c r="I1997" s="17">
        <v>0</v>
      </c>
      <c r="J1997" s="17">
        <v>0</v>
      </c>
    </row>
    <row r="1998" spans="1:10" x14ac:dyDescent="0.25">
      <c r="A1998" s="18">
        <v>2006</v>
      </c>
      <c r="B1998" s="18" t="s">
        <v>0</v>
      </c>
      <c r="C1998" s="18" t="s">
        <v>77</v>
      </c>
      <c r="D1998" s="18" t="s">
        <v>2</v>
      </c>
      <c r="E1998" s="18" t="s">
        <v>115</v>
      </c>
      <c r="F1998" s="19">
        <v>130580046120</v>
      </c>
      <c r="G1998" s="20">
        <v>0</v>
      </c>
      <c r="H1998" s="18" t="s">
        <v>117</v>
      </c>
      <c r="I1998" s="20">
        <v>0</v>
      </c>
      <c r="J1998" s="20">
        <v>0</v>
      </c>
    </row>
    <row r="1999" spans="1:10" ht="24" x14ac:dyDescent="0.25">
      <c r="A1999" s="15">
        <v>2006</v>
      </c>
      <c r="B1999" s="15" t="s">
        <v>0</v>
      </c>
      <c r="C1999" s="15" t="s">
        <v>132</v>
      </c>
      <c r="D1999" s="15" t="s">
        <v>2</v>
      </c>
      <c r="E1999" s="15" t="s">
        <v>115</v>
      </c>
      <c r="F1999" s="16">
        <v>14018733574</v>
      </c>
      <c r="G1999" s="17">
        <v>0</v>
      </c>
      <c r="H1999" s="15" t="s">
        <v>117</v>
      </c>
      <c r="I1999" s="17">
        <v>0</v>
      </c>
      <c r="J1999" s="17">
        <v>0</v>
      </c>
    </row>
    <row r="2000" spans="1:10" ht="24" x14ac:dyDescent="0.25">
      <c r="A2000" s="18">
        <v>2006</v>
      </c>
      <c r="B2000" s="18" t="s">
        <v>0</v>
      </c>
      <c r="C2000" s="18" t="s">
        <v>78</v>
      </c>
      <c r="D2000" s="18" t="s">
        <v>2</v>
      </c>
      <c r="E2000" s="18" t="s">
        <v>115</v>
      </c>
      <c r="F2000" s="19">
        <v>142505000000</v>
      </c>
      <c r="G2000" s="20">
        <v>0</v>
      </c>
      <c r="H2000" s="18" t="s">
        <v>117</v>
      </c>
      <c r="I2000" s="20">
        <v>0</v>
      </c>
      <c r="J2000" s="20">
        <v>0</v>
      </c>
    </row>
    <row r="2001" spans="1:10" x14ac:dyDescent="0.25">
      <c r="A2001" s="15">
        <v>2006</v>
      </c>
      <c r="B2001" s="15" t="s">
        <v>0</v>
      </c>
      <c r="C2001" s="15" t="s">
        <v>127</v>
      </c>
      <c r="D2001" s="15" t="s">
        <v>2</v>
      </c>
      <c r="E2001" s="15" t="s">
        <v>115</v>
      </c>
      <c r="F2001" s="16">
        <v>11694350650</v>
      </c>
      <c r="G2001" s="17">
        <v>0</v>
      </c>
      <c r="H2001" s="15" t="s">
        <v>117</v>
      </c>
      <c r="I2001" s="17">
        <v>0</v>
      </c>
      <c r="J2001" s="17">
        <v>0</v>
      </c>
    </row>
    <row r="2002" spans="1:10" x14ac:dyDescent="0.25">
      <c r="A2002" s="18">
        <v>2006</v>
      </c>
      <c r="B2002" s="18" t="s">
        <v>0</v>
      </c>
      <c r="C2002" s="18" t="s">
        <v>79</v>
      </c>
      <c r="D2002" s="18" t="s">
        <v>2</v>
      </c>
      <c r="E2002" s="18" t="s">
        <v>115</v>
      </c>
      <c r="F2002" s="19">
        <v>85534675518</v>
      </c>
      <c r="G2002" s="20">
        <v>0</v>
      </c>
      <c r="H2002" s="18" t="s">
        <v>117</v>
      </c>
      <c r="I2002" s="20">
        <v>0</v>
      </c>
      <c r="J2002" s="20">
        <v>0</v>
      </c>
    </row>
    <row r="2003" spans="1:10" ht="24" x14ac:dyDescent="0.25">
      <c r="A2003" s="15">
        <v>2006</v>
      </c>
      <c r="B2003" s="15" t="s">
        <v>0</v>
      </c>
      <c r="C2003" s="15" t="s">
        <v>218</v>
      </c>
      <c r="D2003" s="15" t="s">
        <v>2</v>
      </c>
      <c r="E2003" s="15" t="s">
        <v>115</v>
      </c>
      <c r="F2003" s="16">
        <v>17610457</v>
      </c>
      <c r="G2003" s="17">
        <v>0</v>
      </c>
      <c r="H2003" s="15" t="s">
        <v>117</v>
      </c>
      <c r="I2003" s="17">
        <v>0</v>
      </c>
      <c r="J2003" s="17">
        <v>0</v>
      </c>
    </row>
    <row r="2004" spans="1:10" x14ac:dyDescent="0.25">
      <c r="A2004" s="18">
        <v>2006</v>
      </c>
      <c r="B2004" s="18" t="s">
        <v>0</v>
      </c>
      <c r="C2004" s="18" t="s">
        <v>139</v>
      </c>
      <c r="D2004" s="18" t="s">
        <v>2</v>
      </c>
      <c r="E2004" s="18" t="s">
        <v>115</v>
      </c>
      <c r="F2004" s="19">
        <v>962193421</v>
      </c>
      <c r="G2004" s="20">
        <v>0</v>
      </c>
      <c r="H2004" s="18" t="s">
        <v>117</v>
      </c>
      <c r="I2004" s="20">
        <v>0</v>
      </c>
      <c r="J2004" s="20">
        <v>0</v>
      </c>
    </row>
    <row r="2005" spans="1:10" ht="24" x14ac:dyDescent="0.25">
      <c r="A2005" s="15">
        <v>2006</v>
      </c>
      <c r="B2005" s="15" t="s">
        <v>0</v>
      </c>
      <c r="C2005" s="15" t="s">
        <v>81</v>
      </c>
      <c r="D2005" s="15" t="s">
        <v>2</v>
      </c>
      <c r="E2005" s="15" t="s">
        <v>115</v>
      </c>
      <c r="F2005" s="16">
        <v>2400714689</v>
      </c>
      <c r="G2005" s="17">
        <v>0</v>
      </c>
      <c r="H2005" s="15" t="s">
        <v>117</v>
      </c>
      <c r="I2005" s="17">
        <v>0</v>
      </c>
      <c r="J2005" s="17">
        <v>0</v>
      </c>
    </row>
    <row r="2006" spans="1:10" x14ac:dyDescent="0.25">
      <c r="A2006" s="18">
        <v>2006</v>
      </c>
      <c r="B2006" s="18" t="s">
        <v>0</v>
      </c>
      <c r="C2006" s="18" t="s">
        <v>83</v>
      </c>
      <c r="D2006" s="18" t="s">
        <v>2</v>
      </c>
      <c r="E2006" s="18" t="s">
        <v>115</v>
      </c>
      <c r="F2006" s="19">
        <v>458598557420</v>
      </c>
      <c r="G2006" s="20">
        <v>0</v>
      </c>
      <c r="H2006" s="18" t="s">
        <v>117</v>
      </c>
      <c r="I2006" s="20">
        <v>0</v>
      </c>
      <c r="J2006" s="20">
        <v>0</v>
      </c>
    </row>
    <row r="2007" spans="1:10" ht="24" x14ac:dyDescent="0.25">
      <c r="A2007" s="15">
        <v>2006</v>
      </c>
      <c r="B2007" s="15" t="s">
        <v>0</v>
      </c>
      <c r="C2007" s="15" t="s">
        <v>84</v>
      </c>
      <c r="D2007" s="15" t="s">
        <v>2</v>
      </c>
      <c r="E2007" s="15" t="s">
        <v>115</v>
      </c>
      <c r="F2007" s="16">
        <v>1864681470</v>
      </c>
      <c r="G2007" s="17">
        <v>0</v>
      </c>
      <c r="H2007" s="15" t="s">
        <v>117</v>
      </c>
      <c r="I2007" s="17">
        <v>0</v>
      </c>
      <c r="J2007" s="17">
        <v>0</v>
      </c>
    </row>
    <row r="2008" spans="1:10" x14ac:dyDescent="0.25">
      <c r="A2008" s="18">
        <v>2006</v>
      </c>
      <c r="B2008" s="18" t="s">
        <v>0</v>
      </c>
      <c r="C2008" s="18" t="s">
        <v>85</v>
      </c>
      <c r="D2008" s="18" t="s">
        <v>2</v>
      </c>
      <c r="E2008" s="18" t="s">
        <v>115</v>
      </c>
      <c r="F2008" s="19">
        <v>1037029245257</v>
      </c>
      <c r="G2008" s="20">
        <v>0</v>
      </c>
      <c r="H2008" s="18" t="s">
        <v>117</v>
      </c>
      <c r="I2008" s="20">
        <v>0</v>
      </c>
      <c r="J2008" s="20">
        <v>0</v>
      </c>
    </row>
    <row r="2009" spans="1:10" x14ac:dyDescent="0.25">
      <c r="A2009" s="15">
        <v>2006</v>
      </c>
      <c r="B2009" s="15" t="s">
        <v>0</v>
      </c>
      <c r="C2009" s="15" t="s">
        <v>130</v>
      </c>
      <c r="D2009" s="15" t="s">
        <v>2</v>
      </c>
      <c r="E2009" s="15" t="s">
        <v>115</v>
      </c>
      <c r="F2009" s="16">
        <v>3989321195</v>
      </c>
      <c r="G2009" s="17">
        <v>0</v>
      </c>
      <c r="H2009" s="15" t="s">
        <v>117</v>
      </c>
      <c r="I2009" s="17">
        <v>0</v>
      </c>
      <c r="J2009" s="17">
        <v>0</v>
      </c>
    </row>
    <row r="2010" spans="1:10" x14ac:dyDescent="0.25">
      <c r="A2010" s="18">
        <v>2006</v>
      </c>
      <c r="B2010" s="18" t="s">
        <v>0</v>
      </c>
      <c r="C2010" s="18" t="s">
        <v>150</v>
      </c>
      <c r="D2010" s="18" t="s">
        <v>2</v>
      </c>
      <c r="E2010" s="18" t="s">
        <v>115</v>
      </c>
      <c r="F2010" s="19">
        <v>61385240164</v>
      </c>
      <c r="G2010" s="20">
        <v>0</v>
      </c>
      <c r="H2010" s="18" t="s">
        <v>117</v>
      </c>
      <c r="I2010" s="20">
        <v>0</v>
      </c>
      <c r="J2010" s="20">
        <v>0</v>
      </c>
    </row>
    <row r="2011" spans="1:10" x14ac:dyDescent="0.25">
      <c r="A2011" s="15">
        <v>2006</v>
      </c>
      <c r="B2011" s="15" t="s">
        <v>0</v>
      </c>
      <c r="C2011" s="15" t="s">
        <v>158</v>
      </c>
      <c r="D2011" s="15" t="s">
        <v>2</v>
      </c>
      <c r="E2011" s="15" t="s">
        <v>115</v>
      </c>
      <c r="F2011" s="16">
        <v>6654084088</v>
      </c>
      <c r="G2011" s="17">
        <v>0</v>
      </c>
      <c r="H2011" s="15" t="s">
        <v>117</v>
      </c>
      <c r="I2011" s="17">
        <v>0</v>
      </c>
      <c r="J2011" s="17">
        <v>0</v>
      </c>
    </row>
    <row r="2012" spans="1:10" x14ac:dyDescent="0.25">
      <c r="A2012" s="18">
        <v>2006</v>
      </c>
      <c r="B2012" s="18" t="s">
        <v>0</v>
      </c>
      <c r="C2012" s="18" t="s">
        <v>179</v>
      </c>
      <c r="D2012" s="18" t="s">
        <v>2</v>
      </c>
      <c r="E2012" s="18" t="s">
        <v>115</v>
      </c>
      <c r="F2012" s="19">
        <v>3770370345</v>
      </c>
      <c r="G2012" s="20">
        <v>0</v>
      </c>
      <c r="H2012" s="18" t="s">
        <v>117</v>
      </c>
      <c r="I2012" s="20">
        <v>0</v>
      </c>
      <c r="J2012" s="20">
        <v>0</v>
      </c>
    </row>
    <row r="2013" spans="1:10" x14ac:dyDescent="0.25">
      <c r="F2013" s="13">
        <f>SUM(F1845:F2012)</f>
        <v>11862221447896</v>
      </c>
    </row>
    <row r="2016" spans="1:10" ht="24" x14ac:dyDescent="0.25">
      <c r="A2016" s="15">
        <v>2005</v>
      </c>
      <c r="B2016" s="15" t="s">
        <v>0</v>
      </c>
      <c r="C2016" s="15" t="s">
        <v>186</v>
      </c>
      <c r="D2016" s="15" t="s">
        <v>2</v>
      </c>
      <c r="E2016" s="15" t="s">
        <v>115</v>
      </c>
      <c r="F2016" s="16">
        <v>110732404</v>
      </c>
      <c r="G2016" s="17">
        <v>0</v>
      </c>
      <c r="H2016" s="15" t="s">
        <v>117</v>
      </c>
      <c r="I2016" s="17">
        <v>0</v>
      </c>
      <c r="J2016" s="17">
        <v>0</v>
      </c>
    </row>
    <row r="2017" spans="1:10" x14ac:dyDescent="0.25">
      <c r="A2017" s="18">
        <v>2005</v>
      </c>
      <c r="B2017" s="18" t="s">
        <v>0</v>
      </c>
      <c r="C2017" s="18" t="s">
        <v>140</v>
      </c>
      <c r="D2017" s="18" t="s">
        <v>2</v>
      </c>
      <c r="E2017" s="18" t="s">
        <v>115</v>
      </c>
      <c r="F2017" s="19">
        <v>3740681</v>
      </c>
      <c r="G2017" s="20">
        <v>0</v>
      </c>
      <c r="H2017" s="18" t="s">
        <v>117</v>
      </c>
      <c r="I2017" s="20">
        <v>0</v>
      </c>
      <c r="J2017" s="20">
        <v>0</v>
      </c>
    </row>
    <row r="2018" spans="1:10" x14ac:dyDescent="0.25">
      <c r="A2018" s="15">
        <v>2005</v>
      </c>
      <c r="B2018" s="15" t="s">
        <v>0</v>
      </c>
      <c r="C2018" s="15" t="s">
        <v>5</v>
      </c>
      <c r="D2018" s="15" t="s">
        <v>2</v>
      </c>
      <c r="E2018" s="15" t="s">
        <v>115</v>
      </c>
      <c r="F2018" s="16">
        <v>997420810</v>
      </c>
      <c r="G2018" s="17">
        <v>0</v>
      </c>
      <c r="H2018" s="15" t="s">
        <v>117</v>
      </c>
      <c r="I2018" s="17">
        <v>0</v>
      </c>
      <c r="J2018" s="17">
        <v>0</v>
      </c>
    </row>
    <row r="2019" spans="1:10" x14ac:dyDescent="0.25">
      <c r="A2019" s="18">
        <v>2005</v>
      </c>
      <c r="B2019" s="18" t="s">
        <v>0</v>
      </c>
      <c r="C2019" s="18" t="s">
        <v>216</v>
      </c>
      <c r="D2019" s="18" t="s">
        <v>2</v>
      </c>
      <c r="E2019" s="18" t="s">
        <v>115</v>
      </c>
      <c r="F2019" s="19">
        <v>10071501</v>
      </c>
      <c r="G2019" s="20">
        <v>0</v>
      </c>
      <c r="H2019" s="18" t="s">
        <v>117</v>
      </c>
      <c r="I2019" s="20">
        <v>0</v>
      </c>
      <c r="J2019" s="20">
        <v>0</v>
      </c>
    </row>
    <row r="2020" spans="1:10" x14ac:dyDescent="0.25">
      <c r="A2020" s="15">
        <v>2005</v>
      </c>
      <c r="B2020" s="15" t="s">
        <v>0</v>
      </c>
      <c r="C2020" s="15" t="s">
        <v>229</v>
      </c>
      <c r="D2020" s="15" t="s">
        <v>2</v>
      </c>
      <c r="E2020" s="15" t="s">
        <v>115</v>
      </c>
      <c r="F2020" s="16">
        <v>62431</v>
      </c>
      <c r="G2020" s="17">
        <v>0</v>
      </c>
      <c r="H2020" s="15" t="s">
        <v>117</v>
      </c>
      <c r="I2020" s="17">
        <v>0</v>
      </c>
      <c r="J2020" s="17">
        <v>0</v>
      </c>
    </row>
    <row r="2021" spans="1:10" x14ac:dyDescent="0.25">
      <c r="A2021" s="18">
        <v>2005</v>
      </c>
      <c r="B2021" s="18" t="s">
        <v>0</v>
      </c>
      <c r="C2021" s="18" t="s">
        <v>82</v>
      </c>
      <c r="D2021" s="18" t="s">
        <v>2</v>
      </c>
      <c r="E2021" s="18" t="s">
        <v>115</v>
      </c>
      <c r="F2021" s="19">
        <v>10645561788</v>
      </c>
      <c r="G2021" s="20">
        <v>0</v>
      </c>
      <c r="H2021" s="18" t="s">
        <v>117</v>
      </c>
      <c r="I2021" s="20">
        <v>0</v>
      </c>
      <c r="J2021" s="20">
        <v>0</v>
      </c>
    </row>
    <row r="2022" spans="1:10" ht="24" x14ac:dyDescent="0.25">
      <c r="A2022" s="15">
        <v>2005</v>
      </c>
      <c r="B2022" s="15" t="s">
        <v>0</v>
      </c>
      <c r="C2022" s="15" t="s">
        <v>181</v>
      </c>
      <c r="D2022" s="15" t="s">
        <v>2</v>
      </c>
      <c r="E2022" s="15" t="s">
        <v>115</v>
      </c>
      <c r="F2022" s="16">
        <v>120636130</v>
      </c>
      <c r="G2022" s="17">
        <v>0</v>
      </c>
      <c r="H2022" s="15" t="s">
        <v>117</v>
      </c>
      <c r="I2022" s="17">
        <v>0</v>
      </c>
      <c r="J2022" s="17">
        <v>0</v>
      </c>
    </row>
    <row r="2023" spans="1:10" x14ac:dyDescent="0.25">
      <c r="A2023" s="18">
        <v>2005</v>
      </c>
      <c r="B2023" s="18" t="s">
        <v>0</v>
      </c>
      <c r="C2023" s="18" t="s">
        <v>122</v>
      </c>
      <c r="D2023" s="18" t="s">
        <v>2</v>
      </c>
      <c r="E2023" s="18" t="s">
        <v>115</v>
      </c>
      <c r="F2023" s="19">
        <v>4430627567</v>
      </c>
      <c r="G2023" s="20">
        <v>0</v>
      </c>
      <c r="H2023" s="18" t="s">
        <v>117</v>
      </c>
      <c r="I2023" s="20">
        <v>0</v>
      </c>
      <c r="J2023" s="20">
        <v>0</v>
      </c>
    </row>
    <row r="2024" spans="1:10" x14ac:dyDescent="0.25">
      <c r="A2024" s="15">
        <v>2005</v>
      </c>
      <c r="B2024" s="15" t="s">
        <v>0</v>
      </c>
      <c r="C2024" s="15" t="s">
        <v>184</v>
      </c>
      <c r="D2024" s="15" t="s">
        <v>2</v>
      </c>
      <c r="E2024" s="15" t="s">
        <v>115</v>
      </c>
      <c r="F2024" s="16">
        <v>113755962</v>
      </c>
      <c r="G2024" s="17">
        <v>0</v>
      </c>
      <c r="H2024" s="15" t="s">
        <v>117</v>
      </c>
      <c r="I2024" s="17">
        <v>0</v>
      </c>
      <c r="J2024" s="17">
        <v>0</v>
      </c>
    </row>
    <row r="2025" spans="1:10" x14ac:dyDescent="0.25">
      <c r="A2025" s="18">
        <v>2005</v>
      </c>
      <c r="B2025" s="18" t="s">
        <v>0</v>
      </c>
      <c r="C2025" s="18" t="s">
        <v>144</v>
      </c>
      <c r="D2025" s="18" t="s">
        <v>2</v>
      </c>
      <c r="E2025" s="18" t="s">
        <v>115</v>
      </c>
      <c r="F2025" s="19">
        <v>89420818</v>
      </c>
      <c r="G2025" s="20">
        <v>0</v>
      </c>
      <c r="H2025" s="18" t="s">
        <v>117</v>
      </c>
      <c r="I2025" s="20">
        <v>0</v>
      </c>
      <c r="J2025" s="20">
        <v>0</v>
      </c>
    </row>
    <row r="2026" spans="1:10" x14ac:dyDescent="0.25">
      <c r="A2026" s="15">
        <v>2005</v>
      </c>
      <c r="B2026" s="15" t="s">
        <v>0</v>
      </c>
      <c r="C2026" s="15" t="s">
        <v>187</v>
      </c>
      <c r="D2026" s="15" t="s">
        <v>2</v>
      </c>
      <c r="E2026" s="15" t="s">
        <v>115</v>
      </c>
      <c r="F2026" s="16">
        <v>288195509</v>
      </c>
      <c r="G2026" s="17">
        <v>0</v>
      </c>
      <c r="H2026" s="15" t="s">
        <v>117</v>
      </c>
      <c r="I2026" s="17">
        <v>0</v>
      </c>
      <c r="J2026" s="17">
        <v>0</v>
      </c>
    </row>
    <row r="2027" spans="1:10" x14ac:dyDescent="0.25">
      <c r="A2027" s="18">
        <v>2005</v>
      </c>
      <c r="B2027" s="18" t="s">
        <v>0</v>
      </c>
      <c r="C2027" s="18" t="s">
        <v>153</v>
      </c>
      <c r="D2027" s="18" t="s">
        <v>2</v>
      </c>
      <c r="E2027" s="18" t="s">
        <v>115</v>
      </c>
      <c r="F2027" s="19">
        <v>41782567</v>
      </c>
      <c r="G2027" s="20">
        <v>0</v>
      </c>
      <c r="H2027" s="18" t="s">
        <v>117</v>
      </c>
      <c r="I2027" s="20">
        <v>0</v>
      </c>
      <c r="J2027" s="20">
        <v>0</v>
      </c>
    </row>
    <row r="2028" spans="1:10" x14ac:dyDescent="0.25">
      <c r="A2028" s="15">
        <v>2005</v>
      </c>
      <c r="B2028" s="15" t="s">
        <v>0</v>
      </c>
      <c r="C2028" s="15" t="s">
        <v>26</v>
      </c>
      <c r="D2028" s="15" t="s">
        <v>2</v>
      </c>
      <c r="E2028" s="15" t="s">
        <v>115</v>
      </c>
      <c r="F2028" s="16">
        <v>6183383171</v>
      </c>
      <c r="G2028" s="17">
        <v>0</v>
      </c>
      <c r="H2028" s="15" t="s">
        <v>117</v>
      </c>
      <c r="I2028" s="17">
        <v>0</v>
      </c>
      <c r="J2028" s="17">
        <v>0</v>
      </c>
    </row>
    <row r="2029" spans="1:10" x14ac:dyDescent="0.25">
      <c r="A2029" s="18">
        <v>2005</v>
      </c>
      <c r="B2029" s="18" t="s">
        <v>0</v>
      </c>
      <c r="C2029" s="18" t="s">
        <v>188</v>
      </c>
      <c r="D2029" s="18" t="s">
        <v>2</v>
      </c>
      <c r="E2029" s="18" t="s">
        <v>115</v>
      </c>
      <c r="F2029" s="19">
        <v>7462548</v>
      </c>
      <c r="G2029" s="20">
        <v>0</v>
      </c>
      <c r="H2029" s="18" t="s">
        <v>117</v>
      </c>
      <c r="I2029" s="20">
        <v>0</v>
      </c>
      <c r="J2029" s="20">
        <v>0</v>
      </c>
    </row>
    <row r="2030" spans="1:10" x14ac:dyDescent="0.25">
      <c r="A2030" s="15">
        <v>2005</v>
      </c>
      <c r="B2030" s="15" t="s">
        <v>0</v>
      </c>
      <c r="C2030" s="15" t="s">
        <v>157</v>
      </c>
      <c r="D2030" s="15" t="s">
        <v>2</v>
      </c>
      <c r="E2030" s="15" t="s">
        <v>115</v>
      </c>
      <c r="F2030" s="16">
        <v>27644855</v>
      </c>
      <c r="G2030" s="17">
        <v>0</v>
      </c>
      <c r="H2030" s="15" t="s">
        <v>117</v>
      </c>
      <c r="I2030" s="17">
        <v>0</v>
      </c>
      <c r="J2030" s="17">
        <v>0</v>
      </c>
    </row>
    <row r="2031" spans="1:10" x14ac:dyDescent="0.25">
      <c r="A2031" s="18">
        <v>2005</v>
      </c>
      <c r="B2031" s="18" t="s">
        <v>0</v>
      </c>
      <c r="C2031" s="18" t="s">
        <v>40</v>
      </c>
      <c r="D2031" s="18" t="s">
        <v>2</v>
      </c>
      <c r="E2031" s="18" t="s">
        <v>115</v>
      </c>
      <c r="F2031" s="19">
        <v>85659947504</v>
      </c>
      <c r="G2031" s="20">
        <v>0</v>
      </c>
      <c r="H2031" s="18" t="s">
        <v>117</v>
      </c>
      <c r="I2031" s="20">
        <v>0</v>
      </c>
      <c r="J2031" s="20">
        <v>0</v>
      </c>
    </row>
    <row r="2032" spans="1:10" x14ac:dyDescent="0.25">
      <c r="A2032" s="15">
        <v>2005</v>
      </c>
      <c r="B2032" s="15" t="s">
        <v>0</v>
      </c>
      <c r="C2032" s="15" t="s">
        <v>190</v>
      </c>
      <c r="D2032" s="15" t="s">
        <v>2</v>
      </c>
      <c r="E2032" s="15" t="s">
        <v>115</v>
      </c>
      <c r="F2032" s="16">
        <v>556397355</v>
      </c>
      <c r="G2032" s="17">
        <v>0</v>
      </c>
      <c r="H2032" s="15" t="s">
        <v>117</v>
      </c>
      <c r="I2032" s="17">
        <v>0</v>
      </c>
      <c r="J2032" s="17">
        <v>0</v>
      </c>
    </row>
    <row r="2033" spans="1:10" x14ac:dyDescent="0.25">
      <c r="A2033" s="18">
        <v>2005</v>
      </c>
      <c r="B2033" s="18" t="s">
        <v>0</v>
      </c>
      <c r="C2033" s="18" t="s">
        <v>141</v>
      </c>
      <c r="D2033" s="18" t="s">
        <v>2</v>
      </c>
      <c r="E2033" s="18" t="s">
        <v>115</v>
      </c>
      <c r="F2033" s="19">
        <v>41254683469</v>
      </c>
      <c r="G2033" s="20">
        <v>0</v>
      </c>
      <c r="H2033" s="18" t="s">
        <v>117</v>
      </c>
      <c r="I2033" s="20">
        <v>0</v>
      </c>
      <c r="J2033" s="20">
        <v>0</v>
      </c>
    </row>
    <row r="2034" spans="1:10" x14ac:dyDescent="0.25">
      <c r="A2034" s="15">
        <v>2005</v>
      </c>
      <c r="B2034" s="15" t="s">
        <v>0</v>
      </c>
      <c r="C2034" s="15" t="s">
        <v>230</v>
      </c>
      <c r="D2034" s="15" t="s">
        <v>2</v>
      </c>
      <c r="E2034" s="15" t="s">
        <v>115</v>
      </c>
      <c r="F2034" s="16">
        <v>23244874</v>
      </c>
      <c r="G2034" s="17">
        <v>0</v>
      </c>
      <c r="H2034" s="15" t="s">
        <v>117</v>
      </c>
      <c r="I2034" s="17">
        <v>0</v>
      </c>
      <c r="J2034" s="17">
        <v>0</v>
      </c>
    </row>
    <row r="2035" spans="1:10" ht="24" x14ac:dyDescent="0.25">
      <c r="A2035" s="18">
        <v>2005</v>
      </c>
      <c r="B2035" s="18" t="s">
        <v>0</v>
      </c>
      <c r="C2035" s="18" t="s">
        <v>178</v>
      </c>
      <c r="D2035" s="18" t="s">
        <v>2</v>
      </c>
      <c r="E2035" s="18" t="s">
        <v>115</v>
      </c>
      <c r="F2035" s="19">
        <v>34305700</v>
      </c>
      <c r="G2035" s="20">
        <v>0</v>
      </c>
      <c r="H2035" s="18" t="s">
        <v>117</v>
      </c>
      <c r="I2035" s="20">
        <v>0</v>
      </c>
      <c r="J2035" s="20">
        <v>0</v>
      </c>
    </row>
    <row r="2036" spans="1:10" x14ac:dyDescent="0.25">
      <c r="A2036" s="15">
        <v>2005</v>
      </c>
      <c r="B2036" s="15" t="s">
        <v>0</v>
      </c>
      <c r="C2036" s="15" t="s">
        <v>66</v>
      </c>
      <c r="D2036" s="15" t="s">
        <v>2</v>
      </c>
      <c r="E2036" s="15" t="s">
        <v>115</v>
      </c>
      <c r="F2036" s="16">
        <v>64220340</v>
      </c>
      <c r="G2036" s="17">
        <v>0</v>
      </c>
      <c r="H2036" s="15" t="s">
        <v>117</v>
      </c>
      <c r="I2036" s="17">
        <v>0</v>
      </c>
      <c r="J2036" s="17">
        <v>0</v>
      </c>
    </row>
    <row r="2037" spans="1:10" ht="24" x14ac:dyDescent="0.25">
      <c r="A2037" s="18">
        <v>2005</v>
      </c>
      <c r="B2037" s="18" t="s">
        <v>0</v>
      </c>
      <c r="C2037" s="18" t="s">
        <v>4</v>
      </c>
      <c r="D2037" s="18" t="s">
        <v>2</v>
      </c>
      <c r="E2037" s="18" t="s">
        <v>115</v>
      </c>
      <c r="F2037" s="19">
        <v>39881288</v>
      </c>
      <c r="G2037" s="20">
        <v>0</v>
      </c>
      <c r="H2037" s="18" t="s">
        <v>117</v>
      </c>
      <c r="I2037" s="20">
        <v>0</v>
      </c>
      <c r="J2037" s="20">
        <v>0</v>
      </c>
    </row>
    <row r="2038" spans="1:10" ht="24" x14ac:dyDescent="0.25">
      <c r="A2038" s="15">
        <v>2005</v>
      </c>
      <c r="B2038" s="15" t="s">
        <v>0</v>
      </c>
      <c r="C2038" s="15" t="s">
        <v>131</v>
      </c>
      <c r="D2038" s="15" t="s">
        <v>2</v>
      </c>
      <c r="E2038" s="15" t="s">
        <v>115</v>
      </c>
      <c r="F2038" s="16">
        <v>3416365</v>
      </c>
      <c r="G2038" s="17">
        <v>0</v>
      </c>
      <c r="H2038" s="15" t="s">
        <v>117</v>
      </c>
      <c r="I2038" s="17">
        <v>0</v>
      </c>
      <c r="J2038" s="17">
        <v>0</v>
      </c>
    </row>
    <row r="2039" spans="1:10" x14ac:dyDescent="0.25">
      <c r="A2039" s="18">
        <v>2005</v>
      </c>
      <c r="B2039" s="18" t="s">
        <v>0</v>
      </c>
      <c r="C2039" s="18" t="s">
        <v>174</v>
      </c>
      <c r="D2039" s="18" t="s">
        <v>2</v>
      </c>
      <c r="E2039" s="18" t="s">
        <v>115</v>
      </c>
      <c r="F2039" s="19">
        <v>339723602</v>
      </c>
      <c r="G2039" s="20">
        <v>0</v>
      </c>
      <c r="H2039" s="18" t="s">
        <v>117</v>
      </c>
      <c r="I2039" s="20">
        <v>0</v>
      </c>
      <c r="J2039" s="20">
        <v>0</v>
      </c>
    </row>
    <row r="2040" spans="1:10" x14ac:dyDescent="0.25">
      <c r="A2040" s="15">
        <v>2005</v>
      </c>
      <c r="B2040" s="15" t="s">
        <v>0</v>
      </c>
      <c r="C2040" s="15" t="s">
        <v>222</v>
      </c>
      <c r="D2040" s="15" t="s">
        <v>2</v>
      </c>
      <c r="E2040" s="15" t="s">
        <v>115</v>
      </c>
      <c r="F2040" s="16">
        <v>4505813021</v>
      </c>
      <c r="G2040" s="17">
        <v>0</v>
      </c>
      <c r="H2040" s="15" t="s">
        <v>117</v>
      </c>
      <c r="I2040" s="17">
        <v>0</v>
      </c>
      <c r="J2040" s="17">
        <v>0</v>
      </c>
    </row>
    <row r="2041" spans="1:10" x14ac:dyDescent="0.25">
      <c r="A2041" s="18">
        <v>2005</v>
      </c>
      <c r="B2041" s="18" t="s">
        <v>0</v>
      </c>
      <c r="C2041" s="18" t="s">
        <v>172</v>
      </c>
      <c r="D2041" s="18" t="s">
        <v>2</v>
      </c>
      <c r="E2041" s="18" t="s">
        <v>115</v>
      </c>
      <c r="F2041" s="19">
        <v>1277781806</v>
      </c>
      <c r="G2041" s="20">
        <v>0</v>
      </c>
      <c r="H2041" s="18" t="s">
        <v>117</v>
      </c>
      <c r="I2041" s="20">
        <v>0</v>
      </c>
      <c r="J2041" s="20">
        <v>0</v>
      </c>
    </row>
    <row r="2042" spans="1:10" x14ac:dyDescent="0.25">
      <c r="A2042" s="15">
        <v>2005</v>
      </c>
      <c r="B2042" s="15" t="s">
        <v>0</v>
      </c>
      <c r="C2042" s="15" t="s">
        <v>80</v>
      </c>
      <c r="D2042" s="15" t="s">
        <v>2</v>
      </c>
      <c r="E2042" s="15" t="s">
        <v>115</v>
      </c>
      <c r="F2042" s="16">
        <v>34227973958</v>
      </c>
      <c r="G2042" s="17">
        <v>0</v>
      </c>
      <c r="H2042" s="15" t="s">
        <v>117</v>
      </c>
      <c r="I2042" s="17">
        <v>0</v>
      </c>
      <c r="J2042" s="17">
        <v>0</v>
      </c>
    </row>
    <row r="2043" spans="1:10" x14ac:dyDescent="0.25">
      <c r="A2043" s="18">
        <v>2005</v>
      </c>
      <c r="B2043" s="18" t="s">
        <v>0</v>
      </c>
      <c r="C2043" s="18" t="s">
        <v>150</v>
      </c>
      <c r="D2043" s="18" t="s">
        <v>2</v>
      </c>
      <c r="E2043" s="18" t="s">
        <v>115</v>
      </c>
      <c r="F2043" s="19">
        <v>55412877449</v>
      </c>
      <c r="G2043" s="20">
        <v>0</v>
      </c>
      <c r="H2043" s="18" t="s">
        <v>117</v>
      </c>
      <c r="I2043" s="20">
        <v>0</v>
      </c>
      <c r="J2043" s="20">
        <v>0</v>
      </c>
    </row>
    <row r="2044" spans="1:10" x14ac:dyDescent="0.25">
      <c r="A2044" s="15">
        <v>2005</v>
      </c>
      <c r="B2044" s="15" t="s">
        <v>0</v>
      </c>
      <c r="C2044" s="15" t="s">
        <v>194</v>
      </c>
      <c r="D2044" s="15" t="s">
        <v>2</v>
      </c>
      <c r="E2044" s="15" t="s">
        <v>115</v>
      </c>
      <c r="F2044" s="16">
        <v>87170055</v>
      </c>
      <c r="G2044" s="17">
        <v>0</v>
      </c>
      <c r="H2044" s="15" t="s">
        <v>117</v>
      </c>
      <c r="I2044" s="17">
        <v>0</v>
      </c>
      <c r="J2044" s="17">
        <v>0</v>
      </c>
    </row>
    <row r="2045" spans="1:10" x14ac:dyDescent="0.25">
      <c r="A2045" s="18">
        <v>2005</v>
      </c>
      <c r="B2045" s="18" t="s">
        <v>0</v>
      </c>
      <c r="C2045" s="18" t="s">
        <v>158</v>
      </c>
      <c r="D2045" s="18" t="s">
        <v>2</v>
      </c>
      <c r="E2045" s="18" t="s">
        <v>115</v>
      </c>
      <c r="F2045" s="19">
        <v>5607665601</v>
      </c>
      <c r="G2045" s="20">
        <v>0</v>
      </c>
      <c r="H2045" s="18" t="s">
        <v>117</v>
      </c>
      <c r="I2045" s="20">
        <v>0</v>
      </c>
      <c r="J2045" s="20">
        <v>0</v>
      </c>
    </row>
    <row r="2046" spans="1:10" x14ac:dyDescent="0.25">
      <c r="A2046" s="15">
        <v>2005</v>
      </c>
      <c r="B2046" s="15" t="s">
        <v>0</v>
      </c>
      <c r="C2046" s="15" t="s">
        <v>195</v>
      </c>
      <c r="D2046" s="15" t="s">
        <v>2</v>
      </c>
      <c r="E2046" s="15" t="s">
        <v>115</v>
      </c>
      <c r="F2046" s="16">
        <v>658233171</v>
      </c>
      <c r="G2046" s="17">
        <v>0</v>
      </c>
      <c r="H2046" s="15" t="s">
        <v>117</v>
      </c>
      <c r="I2046" s="17">
        <v>0</v>
      </c>
      <c r="J2046" s="17">
        <v>0</v>
      </c>
    </row>
    <row r="2047" spans="1:10" x14ac:dyDescent="0.25">
      <c r="A2047" s="18">
        <v>2005</v>
      </c>
      <c r="B2047" s="18" t="s">
        <v>0</v>
      </c>
      <c r="C2047" s="18" t="s">
        <v>196</v>
      </c>
      <c r="D2047" s="18" t="s">
        <v>2</v>
      </c>
      <c r="E2047" s="18" t="s">
        <v>115</v>
      </c>
      <c r="F2047" s="19">
        <v>46001735483</v>
      </c>
      <c r="G2047" s="20">
        <v>0</v>
      </c>
      <c r="H2047" s="18" t="s">
        <v>117</v>
      </c>
      <c r="I2047" s="20">
        <v>0</v>
      </c>
      <c r="J2047" s="20">
        <v>0</v>
      </c>
    </row>
    <row r="2048" spans="1:10" x14ac:dyDescent="0.25">
      <c r="A2048" s="15">
        <v>2005</v>
      </c>
      <c r="B2048" s="15" t="s">
        <v>0</v>
      </c>
      <c r="C2048" s="15" t="s">
        <v>215</v>
      </c>
      <c r="D2048" s="15" t="s">
        <v>2</v>
      </c>
      <c r="E2048" s="15" t="s">
        <v>115</v>
      </c>
      <c r="F2048" s="16">
        <v>142737553</v>
      </c>
      <c r="G2048" s="17">
        <v>0</v>
      </c>
      <c r="H2048" s="15" t="s">
        <v>117</v>
      </c>
      <c r="I2048" s="17">
        <v>0</v>
      </c>
      <c r="J2048" s="17">
        <v>0</v>
      </c>
    </row>
    <row r="2049" spans="1:10" x14ac:dyDescent="0.25">
      <c r="A2049" s="18">
        <v>2005</v>
      </c>
      <c r="B2049" s="18" t="s">
        <v>0</v>
      </c>
      <c r="C2049" s="18" t="s">
        <v>6</v>
      </c>
      <c r="D2049" s="18" t="s">
        <v>2</v>
      </c>
      <c r="E2049" s="18" t="s">
        <v>115</v>
      </c>
      <c r="F2049" s="19">
        <v>4347151207</v>
      </c>
      <c r="G2049" s="20">
        <v>0</v>
      </c>
      <c r="H2049" s="18" t="s">
        <v>117</v>
      </c>
      <c r="I2049" s="20">
        <v>0</v>
      </c>
      <c r="J2049" s="20">
        <v>0</v>
      </c>
    </row>
    <row r="2050" spans="1:10" x14ac:dyDescent="0.25">
      <c r="A2050" s="15">
        <v>2005</v>
      </c>
      <c r="B2050" s="15" t="s">
        <v>0</v>
      </c>
      <c r="C2050" s="15" t="s">
        <v>121</v>
      </c>
      <c r="D2050" s="15" t="s">
        <v>2</v>
      </c>
      <c r="E2050" s="15" t="s">
        <v>115</v>
      </c>
      <c r="F2050" s="16">
        <v>40106386092</v>
      </c>
      <c r="G2050" s="17">
        <v>0</v>
      </c>
      <c r="H2050" s="15" t="s">
        <v>117</v>
      </c>
      <c r="I2050" s="17">
        <v>0</v>
      </c>
      <c r="J2050" s="17">
        <v>0</v>
      </c>
    </row>
    <row r="2051" spans="1:10" x14ac:dyDescent="0.25">
      <c r="A2051" s="18">
        <v>2005</v>
      </c>
      <c r="B2051" s="18" t="s">
        <v>0</v>
      </c>
      <c r="C2051" s="18" t="s">
        <v>7</v>
      </c>
      <c r="D2051" s="18" t="s">
        <v>2</v>
      </c>
      <c r="E2051" s="18" t="s">
        <v>115</v>
      </c>
      <c r="F2051" s="19">
        <v>106011050685</v>
      </c>
      <c r="G2051" s="20">
        <v>0</v>
      </c>
      <c r="H2051" s="18" t="s">
        <v>117</v>
      </c>
      <c r="I2051" s="20">
        <v>0</v>
      </c>
      <c r="J2051" s="20">
        <v>0</v>
      </c>
    </row>
    <row r="2052" spans="1:10" x14ac:dyDescent="0.25">
      <c r="A2052" s="15">
        <v>2005</v>
      </c>
      <c r="B2052" s="15" t="s">
        <v>0</v>
      </c>
      <c r="C2052" s="15" t="s">
        <v>8</v>
      </c>
      <c r="D2052" s="15" t="s">
        <v>2</v>
      </c>
      <c r="E2052" s="15" t="s">
        <v>115</v>
      </c>
      <c r="F2052" s="16">
        <v>117721712170</v>
      </c>
      <c r="G2052" s="17">
        <v>0</v>
      </c>
      <c r="H2052" s="15" t="s">
        <v>117</v>
      </c>
      <c r="I2052" s="17">
        <v>0</v>
      </c>
      <c r="J2052" s="17">
        <v>0</v>
      </c>
    </row>
    <row r="2053" spans="1:10" x14ac:dyDescent="0.25">
      <c r="A2053" s="18">
        <v>2005</v>
      </c>
      <c r="B2053" s="18" t="s">
        <v>0</v>
      </c>
      <c r="C2053" s="18" t="s">
        <v>212</v>
      </c>
      <c r="D2053" s="18" t="s">
        <v>2</v>
      </c>
      <c r="E2053" s="18" t="s">
        <v>115</v>
      </c>
      <c r="F2053" s="19">
        <v>270849123</v>
      </c>
      <c r="G2053" s="20">
        <v>0</v>
      </c>
      <c r="H2053" s="18" t="s">
        <v>117</v>
      </c>
      <c r="I2053" s="20">
        <v>0</v>
      </c>
      <c r="J2053" s="20">
        <v>0</v>
      </c>
    </row>
    <row r="2054" spans="1:10" x14ac:dyDescent="0.25">
      <c r="A2054" s="15">
        <v>2005</v>
      </c>
      <c r="B2054" s="15" t="s">
        <v>0</v>
      </c>
      <c r="C2054" s="15" t="s">
        <v>9</v>
      </c>
      <c r="D2054" s="15" t="s">
        <v>2</v>
      </c>
      <c r="E2054" s="15" t="s">
        <v>115</v>
      </c>
      <c r="F2054" s="16">
        <v>10238577799</v>
      </c>
      <c r="G2054" s="17">
        <v>0</v>
      </c>
      <c r="H2054" s="15" t="s">
        <v>117</v>
      </c>
      <c r="I2054" s="17">
        <v>0</v>
      </c>
      <c r="J2054" s="17">
        <v>0</v>
      </c>
    </row>
    <row r="2055" spans="1:10" x14ac:dyDescent="0.25">
      <c r="A2055" s="18">
        <v>2005</v>
      </c>
      <c r="B2055" s="18" t="s">
        <v>0</v>
      </c>
      <c r="C2055" s="18" t="s">
        <v>160</v>
      </c>
      <c r="D2055" s="18" t="s">
        <v>2</v>
      </c>
      <c r="E2055" s="18" t="s">
        <v>115</v>
      </c>
      <c r="F2055" s="19">
        <v>9331583363</v>
      </c>
      <c r="G2055" s="20">
        <v>0</v>
      </c>
      <c r="H2055" s="18" t="s">
        <v>117</v>
      </c>
      <c r="I2055" s="20">
        <v>0</v>
      </c>
      <c r="J2055" s="20">
        <v>0</v>
      </c>
    </row>
    <row r="2056" spans="1:10" x14ac:dyDescent="0.25">
      <c r="A2056" s="15">
        <v>2005</v>
      </c>
      <c r="B2056" s="15" t="s">
        <v>0</v>
      </c>
      <c r="C2056" s="15" t="s">
        <v>10</v>
      </c>
      <c r="D2056" s="15" t="s">
        <v>2</v>
      </c>
      <c r="E2056" s="15" t="s">
        <v>115</v>
      </c>
      <c r="F2056" s="16">
        <v>936977335</v>
      </c>
      <c r="G2056" s="17">
        <v>0</v>
      </c>
      <c r="H2056" s="15" t="s">
        <v>117</v>
      </c>
      <c r="I2056" s="17">
        <v>0</v>
      </c>
      <c r="J2056" s="17">
        <v>0</v>
      </c>
    </row>
    <row r="2057" spans="1:10" x14ac:dyDescent="0.25">
      <c r="A2057" s="18">
        <v>2005</v>
      </c>
      <c r="B2057" s="18" t="s">
        <v>0</v>
      </c>
      <c r="C2057" s="18" t="s">
        <v>119</v>
      </c>
      <c r="D2057" s="18" t="s">
        <v>2</v>
      </c>
      <c r="E2057" s="18" t="s">
        <v>115</v>
      </c>
      <c r="F2057" s="19">
        <v>361241724</v>
      </c>
      <c r="G2057" s="20">
        <v>0</v>
      </c>
      <c r="H2057" s="18" t="s">
        <v>117</v>
      </c>
      <c r="I2057" s="20">
        <v>0</v>
      </c>
      <c r="J2057" s="20">
        <v>0</v>
      </c>
    </row>
    <row r="2058" spans="1:10" x14ac:dyDescent="0.25">
      <c r="A2058" s="15">
        <v>2005</v>
      </c>
      <c r="B2058" s="15" t="s">
        <v>0</v>
      </c>
      <c r="C2058" s="15" t="s">
        <v>11</v>
      </c>
      <c r="D2058" s="15" t="s">
        <v>2</v>
      </c>
      <c r="E2058" s="15" t="s">
        <v>115</v>
      </c>
      <c r="F2058" s="16">
        <v>335691778058</v>
      </c>
      <c r="G2058" s="17">
        <v>0</v>
      </c>
      <c r="H2058" s="15" t="s">
        <v>117</v>
      </c>
      <c r="I2058" s="17">
        <v>0</v>
      </c>
      <c r="J2058" s="17">
        <v>0</v>
      </c>
    </row>
    <row r="2059" spans="1:10" x14ac:dyDescent="0.25">
      <c r="A2059" s="18">
        <v>2005</v>
      </c>
      <c r="B2059" s="18" t="s">
        <v>0</v>
      </c>
      <c r="C2059" s="18" t="s">
        <v>219</v>
      </c>
      <c r="D2059" s="18" t="s">
        <v>2</v>
      </c>
      <c r="E2059" s="18" t="s">
        <v>115</v>
      </c>
      <c r="F2059" s="19">
        <v>258368290</v>
      </c>
      <c r="G2059" s="20">
        <v>0</v>
      </c>
      <c r="H2059" s="18" t="s">
        <v>117</v>
      </c>
      <c r="I2059" s="20">
        <v>0</v>
      </c>
      <c r="J2059" s="20">
        <v>0</v>
      </c>
    </row>
    <row r="2060" spans="1:10" ht="36" x14ac:dyDescent="0.25">
      <c r="A2060" s="15">
        <v>2005</v>
      </c>
      <c r="B2060" s="15" t="s">
        <v>0</v>
      </c>
      <c r="C2060" s="15" t="s">
        <v>152</v>
      </c>
      <c r="D2060" s="15" t="s">
        <v>2</v>
      </c>
      <c r="E2060" s="15" t="s">
        <v>115</v>
      </c>
      <c r="F2060" s="16">
        <v>2797416740</v>
      </c>
      <c r="G2060" s="17">
        <v>0</v>
      </c>
      <c r="H2060" s="15" t="s">
        <v>117</v>
      </c>
      <c r="I2060" s="17">
        <v>0</v>
      </c>
      <c r="J2060" s="17">
        <v>0</v>
      </c>
    </row>
    <row r="2061" spans="1:10" ht="24" x14ac:dyDescent="0.25">
      <c r="A2061" s="18">
        <v>2005</v>
      </c>
      <c r="B2061" s="18" t="s">
        <v>0</v>
      </c>
      <c r="C2061" s="18" t="s">
        <v>12</v>
      </c>
      <c r="D2061" s="18" t="s">
        <v>2</v>
      </c>
      <c r="E2061" s="18" t="s">
        <v>115</v>
      </c>
      <c r="F2061" s="19">
        <v>2388483188</v>
      </c>
      <c r="G2061" s="20">
        <v>0</v>
      </c>
      <c r="H2061" s="18" t="s">
        <v>117</v>
      </c>
      <c r="I2061" s="20">
        <v>0</v>
      </c>
      <c r="J2061" s="20">
        <v>0</v>
      </c>
    </row>
    <row r="2062" spans="1:10" x14ac:dyDescent="0.25">
      <c r="A2062" s="15">
        <v>2005</v>
      </c>
      <c r="B2062" s="15" t="s">
        <v>0</v>
      </c>
      <c r="C2062" s="15" t="s">
        <v>13</v>
      </c>
      <c r="D2062" s="15" t="s">
        <v>2</v>
      </c>
      <c r="E2062" s="15" t="s">
        <v>115</v>
      </c>
      <c r="F2062" s="16">
        <v>118528688118</v>
      </c>
      <c r="G2062" s="17">
        <v>0</v>
      </c>
      <c r="H2062" s="15" t="s">
        <v>117</v>
      </c>
      <c r="I2062" s="17">
        <v>0</v>
      </c>
      <c r="J2062" s="17">
        <v>0</v>
      </c>
    </row>
    <row r="2063" spans="1:10" x14ac:dyDescent="0.25">
      <c r="A2063" s="18">
        <v>2005</v>
      </c>
      <c r="B2063" s="18" t="s">
        <v>0</v>
      </c>
      <c r="C2063" s="18" t="s">
        <v>175</v>
      </c>
      <c r="D2063" s="18" t="s">
        <v>2</v>
      </c>
      <c r="E2063" s="18" t="s">
        <v>115</v>
      </c>
      <c r="F2063" s="19">
        <v>207520152</v>
      </c>
      <c r="G2063" s="20">
        <v>0</v>
      </c>
      <c r="H2063" s="18" t="s">
        <v>117</v>
      </c>
      <c r="I2063" s="20">
        <v>0</v>
      </c>
      <c r="J2063" s="20">
        <v>0</v>
      </c>
    </row>
    <row r="2064" spans="1:10" x14ac:dyDescent="0.25">
      <c r="A2064" s="15">
        <v>2005</v>
      </c>
      <c r="B2064" s="15" t="s">
        <v>0</v>
      </c>
      <c r="C2064" s="15" t="s">
        <v>183</v>
      </c>
      <c r="D2064" s="15" t="s">
        <v>2</v>
      </c>
      <c r="E2064" s="15" t="s">
        <v>115</v>
      </c>
      <c r="F2064" s="16">
        <v>70436539</v>
      </c>
      <c r="G2064" s="17">
        <v>0</v>
      </c>
      <c r="H2064" s="15" t="s">
        <v>117</v>
      </c>
      <c r="I2064" s="17">
        <v>0</v>
      </c>
      <c r="J2064" s="17">
        <v>0</v>
      </c>
    </row>
    <row r="2065" spans="1:10" x14ac:dyDescent="0.25">
      <c r="A2065" s="18">
        <v>2005</v>
      </c>
      <c r="B2065" s="18" t="s">
        <v>0</v>
      </c>
      <c r="C2065" s="18" t="s">
        <v>15</v>
      </c>
      <c r="D2065" s="18" t="s">
        <v>2</v>
      </c>
      <c r="E2065" s="18" t="s">
        <v>115</v>
      </c>
      <c r="F2065" s="19">
        <v>11739329329</v>
      </c>
      <c r="G2065" s="20">
        <v>0</v>
      </c>
      <c r="H2065" s="18" t="s">
        <v>117</v>
      </c>
      <c r="I2065" s="20">
        <v>0</v>
      </c>
      <c r="J2065" s="20">
        <v>0</v>
      </c>
    </row>
    <row r="2066" spans="1:10" x14ac:dyDescent="0.25">
      <c r="A2066" s="15">
        <v>2005</v>
      </c>
      <c r="B2066" s="15" t="s">
        <v>0</v>
      </c>
      <c r="C2066" s="15" t="s">
        <v>16</v>
      </c>
      <c r="D2066" s="15" t="s">
        <v>2</v>
      </c>
      <c r="E2066" s="15" t="s">
        <v>115</v>
      </c>
      <c r="F2066" s="16">
        <v>15977220700</v>
      </c>
      <c r="G2066" s="17">
        <v>0</v>
      </c>
      <c r="H2066" s="15" t="s">
        <v>117</v>
      </c>
      <c r="I2066" s="17">
        <v>0</v>
      </c>
      <c r="J2066" s="17">
        <v>0</v>
      </c>
    </row>
    <row r="2067" spans="1:10" x14ac:dyDescent="0.25">
      <c r="A2067" s="18">
        <v>2005</v>
      </c>
      <c r="B2067" s="18" t="s">
        <v>0</v>
      </c>
      <c r="C2067" s="18" t="s">
        <v>207</v>
      </c>
      <c r="D2067" s="18" t="s">
        <v>2</v>
      </c>
      <c r="E2067" s="18" t="s">
        <v>115</v>
      </c>
      <c r="F2067" s="19">
        <v>3018613014</v>
      </c>
      <c r="G2067" s="20">
        <v>0</v>
      </c>
      <c r="H2067" s="18" t="s">
        <v>117</v>
      </c>
      <c r="I2067" s="20">
        <v>0</v>
      </c>
      <c r="J2067" s="20">
        <v>0</v>
      </c>
    </row>
    <row r="2068" spans="1:10" x14ac:dyDescent="0.25">
      <c r="A2068" s="15">
        <v>2005</v>
      </c>
      <c r="B2068" s="15" t="s">
        <v>0</v>
      </c>
      <c r="C2068" s="15" t="s">
        <v>185</v>
      </c>
      <c r="D2068" s="15" t="s">
        <v>2</v>
      </c>
      <c r="E2068" s="15" t="s">
        <v>115</v>
      </c>
      <c r="F2068" s="16">
        <v>2848654871</v>
      </c>
      <c r="G2068" s="17">
        <v>0</v>
      </c>
      <c r="H2068" s="15" t="s">
        <v>117</v>
      </c>
      <c r="I2068" s="17">
        <v>0</v>
      </c>
      <c r="J2068" s="17">
        <v>0</v>
      </c>
    </row>
    <row r="2069" spans="1:10" x14ac:dyDescent="0.25">
      <c r="A2069" s="18">
        <v>2005</v>
      </c>
      <c r="B2069" s="18" t="s">
        <v>0</v>
      </c>
      <c r="C2069" s="18" t="s">
        <v>17</v>
      </c>
      <c r="D2069" s="18" t="s">
        <v>2</v>
      </c>
      <c r="E2069" s="18" t="s">
        <v>115</v>
      </c>
      <c r="F2069" s="19">
        <v>360552446268</v>
      </c>
      <c r="G2069" s="20">
        <v>0</v>
      </c>
      <c r="H2069" s="18" t="s">
        <v>117</v>
      </c>
      <c r="I2069" s="20">
        <v>0</v>
      </c>
      <c r="J2069" s="20">
        <v>0</v>
      </c>
    </row>
    <row r="2070" spans="1:10" x14ac:dyDescent="0.25">
      <c r="A2070" s="15">
        <v>2005</v>
      </c>
      <c r="B2070" s="15" t="s">
        <v>0</v>
      </c>
      <c r="C2070" s="15" t="s">
        <v>18</v>
      </c>
      <c r="D2070" s="15" t="s">
        <v>2</v>
      </c>
      <c r="E2070" s="15" t="s">
        <v>115</v>
      </c>
      <c r="F2070" s="16">
        <v>6159855307</v>
      </c>
      <c r="G2070" s="17">
        <v>0</v>
      </c>
      <c r="H2070" s="15" t="s">
        <v>117</v>
      </c>
      <c r="I2070" s="17">
        <v>0</v>
      </c>
      <c r="J2070" s="17">
        <v>0</v>
      </c>
    </row>
    <row r="2071" spans="1:10" x14ac:dyDescent="0.25">
      <c r="A2071" s="18">
        <v>2005</v>
      </c>
      <c r="B2071" s="18" t="s">
        <v>0</v>
      </c>
      <c r="C2071" s="18" t="s">
        <v>133</v>
      </c>
      <c r="D2071" s="18" t="s">
        <v>2</v>
      </c>
      <c r="E2071" s="18" t="s">
        <v>115</v>
      </c>
      <c r="F2071" s="19">
        <v>41972988436</v>
      </c>
      <c r="G2071" s="20">
        <v>0</v>
      </c>
      <c r="H2071" s="18" t="s">
        <v>117</v>
      </c>
      <c r="I2071" s="20">
        <v>0</v>
      </c>
      <c r="J2071" s="20">
        <v>0</v>
      </c>
    </row>
    <row r="2072" spans="1:10" x14ac:dyDescent="0.25">
      <c r="A2072" s="15">
        <v>2005</v>
      </c>
      <c r="B2072" s="15" t="s">
        <v>0</v>
      </c>
      <c r="C2072" s="15" t="s">
        <v>19</v>
      </c>
      <c r="D2072" s="15" t="s">
        <v>2</v>
      </c>
      <c r="E2072" s="15" t="s">
        <v>115</v>
      </c>
      <c r="F2072" s="16">
        <v>761953409531</v>
      </c>
      <c r="G2072" s="17">
        <v>0</v>
      </c>
      <c r="H2072" s="15" t="s">
        <v>117</v>
      </c>
      <c r="I2072" s="17">
        <v>0</v>
      </c>
      <c r="J2072" s="17">
        <v>0</v>
      </c>
    </row>
    <row r="2073" spans="1:10" x14ac:dyDescent="0.25">
      <c r="A2073" s="18">
        <v>2005</v>
      </c>
      <c r="B2073" s="18" t="s">
        <v>0</v>
      </c>
      <c r="C2073" s="18" t="s">
        <v>20</v>
      </c>
      <c r="D2073" s="18" t="s">
        <v>2</v>
      </c>
      <c r="E2073" s="18" t="s">
        <v>115</v>
      </c>
      <c r="F2073" s="19">
        <v>21190438735</v>
      </c>
      <c r="G2073" s="20">
        <v>0</v>
      </c>
      <c r="H2073" s="18" t="s">
        <v>117</v>
      </c>
      <c r="I2073" s="20">
        <v>0</v>
      </c>
      <c r="J2073" s="20">
        <v>0</v>
      </c>
    </row>
    <row r="2074" spans="1:10" x14ac:dyDescent="0.25">
      <c r="A2074" s="15">
        <v>2005</v>
      </c>
      <c r="B2074" s="15" t="s">
        <v>0</v>
      </c>
      <c r="C2074" s="15" t="s">
        <v>159</v>
      </c>
      <c r="D2074" s="15" t="s">
        <v>2</v>
      </c>
      <c r="E2074" s="15" t="s">
        <v>115</v>
      </c>
      <c r="F2074" s="16">
        <v>6429819</v>
      </c>
      <c r="G2074" s="17">
        <v>0</v>
      </c>
      <c r="H2074" s="15" t="s">
        <v>117</v>
      </c>
      <c r="I2074" s="17">
        <v>0</v>
      </c>
      <c r="J2074" s="17">
        <v>0</v>
      </c>
    </row>
    <row r="2075" spans="1:10" x14ac:dyDescent="0.25">
      <c r="A2075" s="18">
        <v>2005</v>
      </c>
      <c r="B2075" s="18" t="s">
        <v>0</v>
      </c>
      <c r="C2075" s="18" t="s">
        <v>220</v>
      </c>
      <c r="D2075" s="18" t="s">
        <v>2</v>
      </c>
      <c r="E2075" s="18" t="s">
        <v>115</v>
      </c>
      <c r="F2075" s="19">
        <v>5239418</v>
      </c>
      <c r="G2075" s="20">
        <v>0</v>
      </c>
      <c r="H2075" s="18" t="s">
        <v>117</v>
      </c>
      <c r="I2075" s="20">
        <v>0</v>
      </c>
      <c r="J2075" s="20">
        <v>0</v>
      </c>
    </row>
    <row r="2076" spans="1:10" x14ac:dyDescent="0.25">
      <c r="A2076" s="15">
        <v>2005</v>
      </c>
      <c r="B2076" s="15" t="s">
        <v>0</v>
      </c>
      <c r="C2076" s="15" t="s">
        <v>21</v>
      </c>
      <c r="D2076" s="15" t="s">
        <v>2</v>
      </c>
      <c r="E2076" s="15" t="s">
        <v>115</v>
      </c>
      <c r="F2076" s="16">
        <v>7150688305</v>
      </c>
      <c r="G2076" s="17">
        <v>0</v>
      </c>
      <c r="H2076" s="15" t="s">
        <v>117</v>
      </c>
      <c r="I2076" s="17">
        <v>0</v>
      </c>
      <c r="J2076" s="17">
        <v>0</v>
      </c>
    </row>
    <row r="2077" spans="1:10" x14ac:dyDescent="0.25">
      <c r="A2077" s="18">
        <v>2005</v>
      </c>
      <c r="B2077" s="18" t="s">
        <v>0</v>
      </c>
      <c r="C2077" s="18" t="s">
        <v>22</v>
      </c>
      <c r="D2077" s="18" t="s">
        <v>2</v>
      </c>
      <c r="E2077" s="18" t="s">
        <v>115</v>
      </c>
      <c r="F2077" s="19">
        <v>8772552653</v>
      </c>
      <c r="G2077" s="20">
        <v>0</v>
      </c>
      <c r="H2077" s="18" t="s">
        <v>117</v>
      </c>
      <c r="I2077" s="20">
        <v>0</v>
      </c>
      <c r="J2077" s="20">
        <v>0</v>
      </c>
    </row>
    <row r="2078" spans="1:10" x14ac:dyDescent="0.25">
      <c r="A2078" s="15">
        <v>2005</v>
      </c>
      <c r="B2078" s="15" t="s">
        <v>0</v>
      </c>
      <c r="C2078" s="15" t="s">
        <v>228</v>
      </c>
      <c r="D2078" s="15" t="s">
        <v>2</v>
      </c>
      <c r="E2078" s="15" t="s">
        <v>115</v>
      </c>
      <c r="F2078" s="16">
        <v>2318592231</v>
      </c>
      <c r="G2078" s="17">
        <v>0</v>
      </c>
      <c r="H2078" s="15" t="s">
        <v>117</v>
      </c>
      <c r="I2078" s="17">
        <v>0</v>
      </c>
      <c r="J2078" s="17">
        <v>0</v>
      </c>
    </row>
    <row r="2079" spans="1:10" x14ac:dyDescent="0.25">
      <c r="A2079" s="18">
        <v>2005</v>
      </c>
      <c r="B2079" s="18" t="s">
        <v>0</v>
      </c>
      <c r="C2079" s="18" t="s">
        <v>23</v>
      </c>
      <c r="D2079" s="18" t="s">
        <v>2</v>
      </c>
      <c r="E2079" s="18" t="s">
        <v>115</v>
      </c>
      <c r="F2079" s="19">
        <v>1546373415</v>
      </c>
      <c r="G2079" s="20">
        <v>0</v>
      </c>
      <c r="H2079" s="18" t="s">
        <v>117</v>
      </c>
      <c r="I2079" s="20">
        <v>0</v>
      </c>
      <c r="J2079" s="20">
        <v>0</v>
      </c>
    </row>
    <row r="2080" spans="1:10" x14ac:dyDescent="0.25">
      <c r="A2080" s="15">
        <v>2005</v>
      </c>
      <c r="B2080" s="15" t="s">
        <v>0</v>
      </c>
      <c r="C2080" s="15" t="s">
        <v>24</v>
      </c>
      <c r="D2080" s="15" t="s">
        <v>2</v>
      </c>
      <c r="E2080" s="15" t="s">
        <v>115</v>
      </c>
      <c r="F2080" s="16">
        <v>78208547529</v>
      </c>
      <c r="G2080" s="17">
        <v>0</v>
      </c>
      <c r="H2080" s="15" t="s">
        <v>117</v>
      </c>
      <c r="I2080" s="17">
        <v>0</v>
      </c>
      <c r="J2080" s="17">
        <v>0</v>
      </c>
    </row>
    <row r="2081" spans="1:10" x14ac:dyDescent="0.25">
      <c r="A2081" s="18">
        <v>2005</v>
      </c>
      <c r="B2081" s="18" t="s">
        <v>0</v>
      </c>
      <c r="C2081" s="18" t="s">
        <v>25</v>
      </c>
      <c r="D2081" s="18" t="s">
        <v>2</v>
      </c>
      <c r="E2081" s="18" t="s">
        <v>115</v>
      </c>
      <c r="F2081" s="19">
        <v>82278145320</v>
      </c>
      <c r="G2081" s="20">
        <v>0</v>
      </c>
      <c r="H2081" s="18" t="s">
        <v>117</v>
      </c>
      <c r="I2081" s="20">
        <v>0</v>
      </c>
      <c r="J2081" s="20">
        <v>0</v>
      </c>
    </row>
    <row r="2082" spans="1:10" x14ac:dyDescent="0.25">
      <c r="A2082" s="15">
        <v>2005</v>
      </c>
      <c r="B2082" s="15" t="s">
        <v>0</v>
      </c>
      <c r="C2082" s="15" t="s">
        <v>134</v>
      </c>
      <c r="D2082" s="15" t="s">
        <v>2</v>
      </c>
      <c r="E2082" s="15" t="s">
        <v>115</v>
      </c>
      <c r="F2082" s="16">
        <v>9869356995</v>
      </c>
      <c r="G2082" s="17">
        <v>0</v>
      </c>
      <c r="H2082" s="15" t="s">
        <v>117</v>
      </c>
      <c r="I2082" s="17">
        <v>0</v>
      </c>
      <c r="J2082" s="17">
        <v>0</v>
      </c>
    </row>
    <row r="2083" spans="1:10" x14ac:dyDescent="0.25">
      <c r="A2083" s="18">
        <v>2005</v>
      </c>
      <c r="B2083" s="18" t="s">
        <v>0</v>
      </c>
      <c r="C2083" s="18" t="s">
        <v>27</v>
      </c>
      <c r="D2083" s="18" t="s">
        <v>2</v>
      </c>
      <c r="E2083" s="18" t="s">
        <v>115</v>
      </c>
      <c r="F2083" s="19">
        <v>3436475784</v>
      </c>
      <c r="G2083" s="20">
        <v>0</v>
      </c>
      <c r="H2083" s="18" t="s">
        <v>117</v>
      </c>
      <c r="I2083" s="20">
        <v>0</v>
      </c>
      <c r="J2083" s="20">
        <v>0</v>
      </c>
    </row>
    <row r="2084" spans="1:10" x14ac:dyDescent="0.25">
      <c r="A2084" s="15">
        <v>2005</v>
      </c>
      <c r="B2084" s="15" t="s">
        <v>0</v>
      </c>
      <c r="C2084" s="15" t="s">
        <v>135</v>
      </c>
      <c r="D2084" s="15" t="s">
        <v>2</v>
      </c>
      <c r="E2084" s="15" t="s">
        <v>115</v>
      </c>
      <c r="F2084" s="16">
        <v>926204231</v>
      </c>
      <c r="G2084" s="17">
        <v>0</v>
      </c>
      <c r="H2084" s="15" t="s">
        <v>117</v>
      </c>
      <c r="I2084" s="17">
        <v>0</v>
      </c>
      <c r="J2084" s="17">
        <v>0</v>
      </c>
    </row>
    <row r="2085" spans="1:10" x14ac:dyDescent="0.25">
      <c r="A2085" s="18">
        <v>2005</v>
      </c>
      <c r="B2085" s="18" t="s">
        <v>0</v>
      </c>
      <c r="C2085" s="18" t="s">
        <v>28</v>
      </c>
      <c r="D2085" s="18" t="s">
        <v>2</v>
      </c>
      <c r="E2085" s="18" t="s">
        <v>115</v>
      </c>
      <c r="F2085" s="19">
        <v>8247444129</v>
      </c>
      <c r="G2085" s="20">
        <v>0</v>
      </c>
      <c r="H2085" s="18" t="s">
        <v>117</v>
      </c>
      <c r="I2085" s="20">
        <v>0</v>
      </c>
      <c r="J2085" s="20">
        <v>0</v>
      </c>
    </row>
    <row r="2086" spans="1:10" x14ac:dyDescent="0.25">
      <c r="A2086" s="15">
        <v>2005</v>
      </c>
      <c r="B2086" s="15" t="s">
        <v>0</v>
      </c>
      <c r="C2086" s="15" t="s">
        <v>225</v>
      </c>
      <c r="D2086" s="15" t="s">
        <v>2</v>
      </c>
      <c r="E2086" s="15" t="s">
        <v>115</v>
      </c>
      <c r="F2086" s="16">
        <v>601764406</v>
      </c>
      <c r="G2086" s="17">
        <v>0</v>
      </c>
      <c r="H2086" s="15" t="s">
        <v>117</v>
      </c>
      <c r="I2086" s="17">
        <v>0</v>
      </c>
      <c r="J2086" s="17">
        <v>0</v>
      </c>
    </row>
    <row r="2087" spans="1:10" x14ac:dyDescent="0.25">
      <c r="A2087" s="18">
        <v>2005</v>
      </c>
      <c r="B2087" s="18" t="s">
        <v>0</v>
      </c>
      <c r="C2087" s="18" t="s">
        <v>29</v>
      </c>
      <c r="D2087" s="18" t="s">
        <v>2</v>
      </c>
      <c r="E2087" s="18" t="s">
        <v>115</v>
      </c>
      <c r="F2087" s="19">
        <v>701701255</v>
      </c>
      <c r="G2087" s="20">
        <v>0</v>
      </c>
      <c r="H2087" s="18" t="s">
        <v>117</v>
      </c>
      <c r="I2087" s="20">
        <v>0</v>
      </c>
      <c r="J2087" s="20">
        <v>0</v>
      </c>
    </row>
    <row r="2088" spans="1:10" x14ac:dyDescent="0.25">
      <c r="A2088" s="15">
        <v>2005</v>
      </c>
      <c r="B2088" s="15" t="s">
        <v>0</v>
      </c>
      <c r="C2088" s="15" t="s">
        <v>30</v>
      </c>
      <c r="D2088" s="15" t="s">
        <v>2</v>
      </c>
      <c r="E2088" s="15" t="s">
        <v>115</v>
      </c>
      <c r="F2088" s="16">
        <v>65238316354</v>
      </c>
      <c r="G2088" s="17">
        <v>0</v>
      </c>
      <c r="H2088" s="15" t="s">
        <v>117</v>
      </c>
      <c r="I2088" s="17">
        <v>0</v>
      </c>
      <c r="J2088" s="17">
        <v>0</v>
      </c>
    </row>
    <row r="2089" spans="1:10" x14ac:dyDescent="0.25">
      <c r="A2089" s="18">
        <v>2005</v>
      </c>
      <c r="B2089" s="18" t="s">
        <v>0</v>
      </c>
      <c r="C2089" s="18" t="s">
        <v>31</v>
      </c>
      <c r="D2089" s="18" t="s">
        <v>2</v>
      </c>
      <c r="E2089" s="18" t="s">
        <v>115</v>
      </c>
      <c r="F2089" s="19">
        <v>434354245109</v>
      </c>
      <c r="G2089" s="20">
        <v>0</v>
      </c>
      <c r="H2089" s="18" t="s">
        <v>117</v>
      </c>
      <c r="I2089" s="20">
        <v>0</v>
      </c>
      <c r="J2089" s="20">
        <v>0</v>
      </c>
    </row>
    <row r="2090" spans="1:10" x14ac:dyDescent="0.25">
      <c r="A2090" s="15">
        <v>2005</v>
      </c>
      <c r="B2090" s="15" t="s">
        <v>0</v>
      </c>
      <c r="C2090" s="15" t="s">
        <v>213</v>
      </c>
      <c r="D2090" s="15" t="s">
        <v>2</v>
      </c>
      <c r="E2090" s="15" t="s">
        <v>115</v>
      </c>
      <c r="F2090" s="16">
        <v>210286560</v>
      </c>
      <c r="G2090" s="17">
        <v>0</v>
      </c>
      <c r="H2090" s="15" t="s">
        <v>117</v>
      </c>
      <c r="I2090" s="17">
        <v>0</v>
      </c>
      <c r="J2090" s="17">
        <v>0</v>
      </c>
    </row>
    <row r="2091" spans="1:10" x14ac:dyDescent="0.25">
      <c r="A2091" s="18">
        <v>2005</v>
      </c>
      <c r="B2091" s="18" t="s">
        <v>0</v>
      </c>
      <c r="C2091" s="18" t="s">
        <v>224</v>
      </c>
      <c r="D2091" s="18" t="s">
        <v>2</v>
      </c>
      <c r="E2091" s="18" t="s">
        <v>115</v>
      </c>
      <c r="F2091" s="19">
        <v>5068411758</v>
      </c>
      <c r="G2091" s="20">
        <v>0</v>
      </c>
      <c r="H2091" s="18" t="s">
        <v>117</v>
      </c>
      <c r="I2091" s="20">
        <v>0</v>
      </c>
      <c r="J2091" s="20">
        <v>0</v>
      </c>
    </row>
    <row r="2092" spans="1:10" x14ac:dyDescent="0.25">
      <c r="A2092" s="15">
        <v>2005</v>
      </c>
      <c r="B2092" s="15" t="s">
        <v>0</v>
      </c>
      <c r="C2092" s="15" t="s">
        <v>32</v>
      </c>
      <c r="D2092" s="15" t="s">
        <v>2</v>
      </c>
      <c r="E2092" s="15" t="s">
        <v>115</v>
      </c>
      <c r="F2092" s="16">
        <v>865454199</v>
      </c>
      <c r="G2092" s="17">
        <v>0</v>
      </c>
      <c r="H2092" s="15" t="s">
        <v>117</v>
      </c>
      <c r="I2092" s="17">
        <v>0</v>
      </c>
      <c r="J2092" s="17">
        <v>0</v>
      </c>
    </row>
    <row r="2093" spans="1:10" x14ac:dyDescent="0.25">
      <c r="A2093" s="18">
        <v>2005</v>
      </c>
      <c r="B2093" s="18" t="s">
        <v>0</v>
      </c>
      <c r="C2093" s="18" t="s">
        <v>34</v>
      </c>
      <c r="D2093" s="18" t="s">
        <v>2</v>
      </c>
      <c r="E2093" s="18" t="s">
        <v>115</v>
      </c>
      <c r="F2093" s="19">
        <v>977131972000</v>
      </c>
      <c r="G2093" s="20">
        <v>0</v>
      </c>
      <c r="H2093" s="18" t="s">
        <v>117</v>
      </c>
      <c r="I2093" s="20">
        <v>0</v>
      </c>
      <c r="J2093" s="20">
        <v>0</v>
      </c>
    </row>
    <row r="2094" spans="1:10" x14ac:dyDescent="0.25">
      <c r="A2094" s="15">
        <v>2005</v>
      </c>
      <c r="B2094" s="15" t="s">
        <v>0</v>
      </c>
      <c r="C2094" s="15" t="s">
        <v>123</v>
      </c>
      <c r="D2094" s="15" t="s">
        <v>2</v>
      </c>
      <c r="E2094" s="15" t="s">
        <v>115</v>
      </c>
      <c r="F2094" s="16">
        <v>3059743451</v>
      </c>
      <c r="G2094" s="17">
        <v>0</v>
      </c>
      <c r="H2094" s="15" t="s">
        <v>117</v>
      </c>
      <c r="I2094" s="17">
        <v>0</v>
      </c>
      <c r="J2094" s="17">
        <v>0</v>
      </c>
    </row>
    <row r="2095" spans="1:10" x14ac:dyDescent="0.25">
      <c r="A2095" s="18">
        <v>2005</v>
      </c>
      <c r="B2095" s="18" t="s">
        <v>0</v>
      </c>
      <c r="C2095" s="18" t="s">
        <v>208</v>
      </c>
      <c r="D2095" s="18" t="s">
        <v>2</v>
      </c>
      <c r="E2095" s="18" t="s">
        <v>115</v>
      </c>
      <c r="F2095" s="19">
        <v>3573330</v>
      </c>
      <c r="G2095" s="20">
        <v>0</v>
      </c>
      <c r="H2095" s="18" t="s">
        <v>117</v>
      </c>
      <c r="I2095" s="20">
        <v>0</v>
      </c>
      <c r="J2095" s="20">
        <v>0</v>
      </c>
    </row>
    <row r="2096" spans="1:10" x14ac:dyDescent="0.25">
      <c r="A2096" s="15">
        <v>2005</v>
      </c>
      <c r="B2096" s="15" t="s">
        <v>0</v>
      </c>
      <c r="C2096" s="15" t="s">
        <v>35</v>
      </c>
      <c r="D2096" s="15" t="s">
        <v>2</v>
      </c>
      <c r="E2096" s="15" t="s">
        <v>115</v>
      </c>
      <c r="F2096" s="16">
        <v>17434446631</v>
      </c>
      <c r="G2096" s="17">
        <v>0</v>
      </c>
      <c r="H2096" s="15" t="s">
        <v>117</v>
      </c>
      <c r="I2096" s="17">
        <v>0</v>
      </c>
      <c r="J2096" s="17">
        <v>0</v>
      </c>
    </row>
    <row r="2097" spans="1:10" x14ac:dyDescent="0.25">
      <c r="A2097" s="18">
        <v>2005</v>
      </c>
      <c r="B2097" s="18" t="s">
        <v>0</v>
      </c>
      <c r="C2097" s="18" t="s">
        <v>209</v>
      </c>
      <c r="D2097" s="18" t="s">
        <v>2</v>
      </c>
      <c r="E2097" s="18" t="s">
        <v>115</v>
      </c>
      <c r="F2097" s="19">
        <v>402039627</v>
      </c>
      <c r="G2097" s="20">
        <v>0</v>
      </c>
      <c r="H2097" s="18" t="s">
        <v>117</v>
      </c>
      <c r="I2097" s="20">
        <v>0</v>
      </c>
      <c r="J2097" s="20">
        <v>0</v>
      </c>
    </row>
    <row r="2098" spans="1:10" x14ac:dyDescent="0.25">
      <c r="A2098" s="15">
        <v>2005</v>
      </c>
      <c r="B2098" s="15" t="s">
        <v>0</v>
      </c>
      <c r="C2098" s="15" t="s">
        <v>36</v>
      </c>
      <c r="D2098" s="15" t="s">
        <v>2</v>
      </c>
      <c r="E2098" s="15" t="s">
        <v>115</v>
      </c>
      <c r="F2098" s="16">
        <v>5380815602</v>
      </c>
      <c r="G2098" s="17">
        <v>0</v>
      </c>
      <c r="H2098" s="15" t="s">
        <v>117</v>
      </c>
      <c r="I2098" s="17">
        <v>0</v>
      </c>
      <c r="J2098" s="17">
        <v>0</v>
      </c>
    </row>
    <row r="2099" spans="1:10" x14ac:dyDescent="0.25">
      <c r="A2099" s="18">
        <v>2005</v>
      </c>
      <c r="B2099" s="18" t="s">
        <v>0</v>
      </c>
      <c r="C2099" s="18" t="s">
        <v>176</v>
      </c>
      <c r="D2099" s="18" t="s">
        <v>2</v>
      </c>
      <c r="E2099" s="18" t="s">
        <v>115</v>
      </c>
      <c r="F2099" s="19">
        <v>795731590</v>
      </c>
      <c r="G2099" s="20">
        <v>0</v>
      </c>
      <c r="H2099" s="18" t="s">
        <v>117</v>
      </c>
      <c r="I2099" s="20">
        <v>0</v>
      </c>
      <c r="J2099" s="20">
        <v>0</v>
      </c>
    </row>
    <row r="2100" spans="1:10" x14ac:dyDescent="0.25">
      <c r="A2100" s="15">
        <v>2005</v>
      </c>
      <c r="B2100" s="15" t="s">
        <v>0</v>
      </c>
      <c r="C2100" s="15" t="s">
        <v>1</v>
      </c>
      <c r="D2100" s="15" t="s">
        <v>2</v>
      </c>
      <c r="E2100" s="15" t="s">
        <v>115</v>
      </c>
      <c r="F2100" s="16">
        <v>538651704</v>
      </c>
      <c r="G2100" s="17">
        <v>0</v>
      </c>
      <c r="H2100" s="15" t="s">
        <v>117</v>
      </c>
      <c r="I2100" s="17">
        <v>0</v>
      </c>
      <c r="J2100" s="17">
        <v>0</v>
      </c>
    </row>
    <row r="2101" spans="1:10" x14ac:dyDescent="0.25">
      <c r="A2101" s="18">
        <v>2005</v>
      </c>
      <c r="B2101" s="18" t="s">
        <v>0</v>
      </c>
      <c r="C2101" s="18" t="s">
        <v>37</v>
      </c>
      <c r="D2101" s="18" t="s">
        <v>2</v>
      </c>
      <c r="E2101" s="18" t="s">
        <v>115</v>
      </c>
      <c r="F2101" s="19">
        <v>1294424886</v>
      </c>
      <c r="G2101" s="20">
        <v>0</v>
      </c>
      <c r="H2101" s="18" t="s">
        <v>117</v>
      </c>
      <c r="I2101" s="20">
        <v>0</v>
      </c>
      <c r="J2101" s="20">
        <v>0</v>
      </c>
    </row>
    <row r="2102" spans="1:10" ht="24" x14ac:dyDescent="0.25">
      <c r="A2102" s="15">
        <v>2005</v>
      </c>
      <c r="B2102" s="15" t="s">
        <v>0</v>
      </c>
      <c r="C2102" s="15" t="s">
        <v>38</v>
      </c>
      <c r="D2102" s="15" t="s">
        <v>2</v>
      </c>
      <c r="E2102" s="15" t="s">
        <v>115</v>
      </c>
      <c r="F2102" s="16">
        <v>292118674179</v>
      </c>
      <c r="G2102" s="17">
        <v>0</v>
      </c>
      <c r="H2102" s="15" t="s">
        <v>117</v>
      </c>
      <c r="I2102" s="17">
        <v>0</v>
      </c>
      <c r="J2102" s="17">
        <v>0</v>
      </c>
    </row>
    <row r="2103" spans="1:10" x14ac:dyDescent="0.25">
      <c r="A2103" s="18">
        <v>2005</v>
      </c>
      <c r="B2103" s="18" t="s">
        <v>0</v>
      </c>
      <c r="C2103" s="18" t="s">
        <v>39</v>
      </c>
      <c r="D2103" s="18" t="s">
        <v>2</v>
      </c>
      <c r="E2103" s="18" t="s">
        <v>115</v>
      </c>
      <c r="F2103" s="19">
        <v>62271839000</v>
      </c>
      <c r="G2103" s="20">
        <v>0</v>
      </c>
      <c r="H2103" s="18" t="s">
        <v>117</v>
      </c>
      <c r="I2103" s="20">
        <v>0</v>
      </c>
      <c r="J2103" s="20">
        <v>0</v>
      </c>
    </row>
    <row r="2104" spans="1:10" x14ac:dyDescent="0.25">
      <c r="A2104" s="15">
        <v>2005</v>
      </c>
      <c r="B2104" s="15" t="s">
        <v>0</v>
      </c>
      <c r="C2104" s="15" t="s">
        <v>154</v>
      </c>
      <c r="D2104" s="15" t="s">
        <v>2</v>
      </c>
      <c r="E2104" s="15" t="s">
        <v>115</v>
      </c>
      <c r="F2104" s="16">
        <v>3090525571</v>
      </c>
      <c r="G2104" s="17">
        <v>0</v>
      </c>
      <c r="H2104" s="15" t="s">
        <v>117</v>
      </c>
      <c r="I2104" s="17">
        <v>0</v>
      </c>
      <c r="J2104" s="17">
        <v>0</v>
      </c>
    </row>
    <row r="2105" spans="1:10" x14ac:dyDescent="0.25">
      <c r="A2105" s="18">
        <v>2005</v>
      </c>
      <c r="B2105" s="18" t="s">
        <v>0</v>
      </c>
      <c r="C2105" s="18" t="s">
        <v>41</v>
      </c>
      <c r="D2105" s="18" t="s">
        <v>2</v>
      </c>
      <c r="E2105" s="18" t="s">
        <v>115</v>
      </c>
      <c r="F2105" s="19">
        <v>60012000000</v>
      </c>
      <c r="G2105" s="20">
        <v>0</v>
      </c>
      <c r="H2105" s="18" t="s">
        <v>117</v>
      </c>
      <c r="I2105" s="20">
        <v>0</v>
      </c>
      <c r="J2105" s="20">
        <v>0</v>
      </c>
    </row>
    <row r="2106" spans="1:10" x14ac:dyDescent="0.25">
      <c r="A2106" s="15">
        <v>2005</v>
      </c>
      <c r="B2106" s="15" t="s">
        <v>0</v>
      </c>
      <c r="C2106" s="15" t="s">
        <v>147</v>
      </c>
      <c r="D2106" s="15" t="s">
        <v>2</v>
      </c>
      <c r="E2106" s="15" t="s">
        <v>115</v>
      </c>
      <c r="F2106" s="16">
        <v>110003088450</v>
      </c>
      <c r="G2106" s="17">
        <v>0</v>
      </c>
      <c r="H2106" s="15" t="s">
        <v>117</v>
      </c>
      <c r="I2106" s="17">
        <v>0</v>
      </c>
      <c r="J2106" s="17">
        <v>0</v>
      </c>
    </row>
    <row r="2107" spans="1:10" x14ac:dyDescent="0.25">
      <c r="A2107" s="18">
        <v>2005</v>
      </c>
      <c r="B2107" s="18" t="s">
        <v>0</v>
      </c>
      <c r="C2107" s="18" t="s">
        <v>148</v>
      </c>
      <c r="D2107" s="18" t="s">
        <v>2</v>
      </c>
      <c r="E2107" s="18" t="s">
        <v>115</v>
      </c>
      <c r="F2107" s="19">
        <v>42770660000</v>
      </c>
      <c r="G2107" s="20">
        <v>0</v>
      </c>
      <c r="H2107" s="18" t="s">
        <v>117</v>
      </c>
      <c r="I2107" s="20">
        <v>0</v>
      </c>
      <c r="J2107" s="20">
        <v>0</v>
      </c>
    </row>
    <row r="2108" spans="1:10" x14ac:dyDescent="0.25">
      <c r="A2108" s="15">
        <v>2005</v>
      </c>
      <c r="B2108" s="15" t="s">
        <v>0</v>
      </c>
      <c r="C2108" s="15" t="s">
        <v>42</v>
      </c>
      <c r="D2108" s="15" t="s">
        <v>2</v>
      </c>
      <c r="E2108" s="15" t="s">
        <v>115</v>
      </c>
      <c r="F2108" s="16">
        <v>372957145924</v>
      </c>
      <c r="G2108" s="17">
        <v>0</v>
      </c>
      <c r="H2108" s="15" t="s">
        <v>117</v>
      </c>
      <c r="I2108" s="17">
        <v>0</v>
      </c>
      <c r="J2108" s="17">
        <v>0</v>
      </c>
    </row>
    <row r="2109" spans="1:10" x14ac:dyDescent="0.25">
      <c r="A2109" s="18">
        <v>2005</v>
      </c>
      <c r="B2109" s="18" t="s">
        <v>0</v>
      </c>
      <c r="C2109" s="18" t="s">
        <v>142</v>
      </c>
      <c r="D2109" s="18" t="s">
        <v>2</v>
      </c>
      <c r="E2109" s="18" t="s">
        <v>115</v>
      </c>
      <c r="F2109" s="19">
        <v>7247936390</v>
      </c>
      <c r="G2109" s="20">
        <v>0</v>
      </c>
      <c r="H2109" s="18" t="s">
        <v>117</v>
      </c>
      <c r="I2109" s="20">
        <v>0</v>
      </c>
      <c r="J2109" s="20">
        <v>0</v>
      </c>
    </row>
    <row r="2110" spans="1:10" x14ac:dyDescent="0.25">
      <c r="A2110" s="15">
        <v>2005</v>
      </c>
      <c r="B2110" s="15" t="s">
        <v>0</v>
      </c>
      <c r="C2110" s="15" t="s">
        <v>155</v>
      </c>
      <c r="D2110" s="15" t="s">
        <v>2</v>
      </c>
      <c r="E2110" s="15" t="s">
        <v>115</v>
      </c>
      <c r="F2110" s="16">
        <v>1514467023</v>
      </c>
      <c r="G2110" s="17">
        <v>0</v>
      </c>
      <c r="H2110" s="15" t="s">
        <v>117</v>
      </c>
      <c r="I2110" s="17">
        <v>0</v>
      </c>
      <c r="J2110" s="17">
        <v>0</v>
      </c>
    </row>
    <row r="2111" spans="1:10" x14ac:dyDescent="0.25">
      <c r="A2111" s="18">
        <v>2005</v>
      </c>
      <c r="B2111" s="18" t="s">
        <v>0</v>
      </c>
      <c r="C2111" s="18" t="s">
        <v>161</v>
      </c>
      <c r="D2111" s="18" t="s">
        <v>2</v>
      </c>
      <c r="E2111" s="18" t="s">
        <v>115</v>
      </c>
      <c r="F2111" s="19">
        <v>594940865790</v>
      </c>
      <c r="G2111" s="20">
        <v>0</v>
      </c>
      <c r="H2111" s="18" t="s">
        <v>117</v>
      </c>
      <c r="I2111" s="20">
        <v>0</v>
      </c>
      <c r="J2111" s="20">
        <v>0</v>
      </c>
    </row>
    <row r="2112" spans="1:10" x14ac:dyDescent="0.25">
      <c r="A2112" s="15">
        <v>2005</v>
      </c>
      <c r="B2112" s="15" t="s">
        <v>0</v>
      </c>
      <c r="C2112" s="15" t="s">
        <v>43</v>
      </c>
      <c r="D2112" s="15" t="s">
        <v>2</v>
      </c>
      <c r="E2112" s="15" t="s">
        <v>115</v>
      </c>
      <c r="F2112" s="16">
        <v>27846084842</v>
      </c>
      <c r="G2112" s="17">
        <v>0</v>
      </c>
      <c r="H2112" s="15" t="s">
        <v>117</v>
      </c>
      <c r="I2112" s="17">
        <v>0</v>
      </c>
      <c r="J2112" s="17">
        <v>0</v>
      </c>
    </row>
    <row r="2113" spans="1:10" x14ac:dyDescent="0.25">
      <c r="A2113" s="18">
        <v>2005</v>
      </c>
      <c r="B2113" s="18" t="s">
        <v>0</v>
      </c>
      <c r="C2113" s="18" t="s">
        <v>44</v>
      </c>
      <c r="D2113" s="18" t="s">
        <v>2</v>
      </c>
      <c r="E2113" s="18" t="s">
        <v>115</v>
      </c>
      <c r="F2113" s="19">
        <v>4284168675</v>
      </c>
      <c r="G2113" s="20">
        <v>0</v>
      </c>
      <c r="H2113" s="18" t="s">
        <v>117</v>
      </c>
      <c r="I2113" s="20">
        <v>0</v>
      </c>
      <c r="J2113" s="20">
        <v>0</v>
      </c>
    </row>
    <row r="2114" spans="1:10" x14ac:dyDescent="0.25">
      <c r="A2114" s="15">
        <v>2005</v>
      </c>
      <c r="B2114" s="15" t="s">
        <v>0</v>
      </c>
      <c r="C2114" s="15" t="s">
        <v>124</v>
      </c>
      <c r="D2114" s="15" t="s">
        <v>2</v>
      </c>
      <c r="E2114" s="15" t="s">
        <v>115</v>
      </c>
      <c r="F2114" s="16">
        <v>3419900763</v>
      </c>
      <c r="G2114" s="17">
        <v>0</v>
      </c>
      <c r="H2114" s="15" t="s">
        <v>117</v>
      </c>
      <c r="I2114" s="17">
        <v>0</v>
      </c>
      <c r="J2114" s="17">
        <v>0</v>
      </c>
    </row>
    <row r="2115" spans="1:10" x14ac:dyDescent="0.25">
      <c r="A2115" s="18">
        <v>2005</v>
      </c>
      <c r="B2115" s="18" t="s">
        <v>0</v>
      </c>
      <c r="C2115" s="18" t="s">
        <v>45</v>
      </c>
      <c r="D2115" s="18" t="s">
        <v>2</v>
      </c>
      <c r="E2115" s="18" t="s">
        <v>115</v>
      </c>
      <c r="F2115" s="19">
        <v>284418167174</v>
      </c>
      <c r="G2115" s="20">
        <v>0</v>
      </c>
      <c r="H2115" s="18" t="s">
        <v>117</v>
      </c>
      <c r="I2115" s="20">
        <v>0</v>
      </c>
      <c r="J2115" s="20">
        <v>0</v>
      </c>
    </row>
    <row r="2116" spans="1:10" x14ac:dyDescent="0.25">
      <c r="A2116" s="15">
        <v>2005</v>
      </c>
      <c r="B2116" s="15" t="s">
        <v>0</v>
      </c>
      <c r="C2116" s="15" t="s">
        <v>173</v>
      </c>
      <c r="D2116" s="15" t="s">
        <v>2</v>
      </c>
      <c r="E2116" s="15" t="s">
        <v>115</v>
      </c>
      <c r="F2116" s="16">
        <v>672013688</v>
      </c>
      <c r="G2116" s="17">
        <v>0</v>
      </c>
      <c r="H2116" s="15" t="s">
        <v>117</v>
      </c>
      <c r="I2116" s="17">
        <v>0</v>
      </c>
      <c r="J2116" s="17">
        <v>0</v>
      </c>
    </row>
    <row r="2117" spans="1:10" x14ac:dyDescent="0.25">
      <c r="A2117" s="18">
        <v>2005</v>
      </c>
      <c r="B2117" s="18" t="s">
        <v>0</v>
      </c>
      <c r="C2117" s="18" t="s">
        <v>47</v>
      </c>
      <c r="D2117" s="18" t="s">
        <v>2</v>
      </c>
      <c r="E2117" s="18" t="s">
        <v>115</v>
      </c>
      <c r="F2117" s="19">
        <v>1879013000</v>
      </c>
      <c r="G2117" s="20">
        <v>0</v>
      </c>
      <c r="H2117" s="18" t="s">
        <v>117</v>
      </c>
      <c r="I2117" s="20">
        <v>0</v>
      </c>
      <c r="J2117" s="20">
        <v>0</v>
      </c>
    </row>
    <row r="2118" spans="1:10" x14ac:dyDescent="0.25">
      <c r="A2118" s="15">
        <v>2005</v>
      </c>
      <c r="B2118" s="15" t="s">
        <v>0</v>
      </c>
      <c r="C2118" s="15" t="s">
        <v>48</v>
      </c>
      <c r="D2118" s="15" t="s">
        <v>2</v>
      </c>
      <c r="E2118" s="15" t="s">
        <v>115</v>
      </c>
      <c r="F2118" s="16">
        <v>5302744686</v>
      </c>
      <c r="G2118" s="17">
        <v>0</v>
      </c>
      <c r="H2118" s="15" t="s">
        <v>117</v>
      </c>
      <c r="I2118" s="17">
        <v>0</v>
      </c>
      <c r="J2118" s="17">
        <v>0</v>
      </c>
    </row>
    <row r="2119" spans="1:10" x14ac:dyDescent="0.25">
      <c r="A2119" s="18">
        <v>2005</v>
      </c>
      <c r="B2119" s="18" t="s">
        <v>0</v>
      </c>
      <c r="C2119" s="18" t="s">
        <v>49</v>
      </c>
      <c r="D2119" s="18" t="s">
        <v>2</v>
      </c>
      <c r="E2119" s="18" t="s">
        <v>115</v>
      </c>
      <c r="F2119" s="19">
        <v>12070443660</v>
      </c>
      <c r="G2119" s="20">
        <v>0</v>
      </c>
      <c r="H2119" s="18" t="s">
        <v>117</v>
      </c>
      <c r="I2119" s="20">
        <v>0</v>
      </c>
      <c r="J2119" s="20">
        <v>0</v>
      </c>
    </row>
    <row r="2120" spans="1:10" x14ac:dyDescent="0.25">
      <c r="A2120" s="15">
        <v>2005</v>
      </c>
      <c r="B2120" s="15" t="s">
        <v>0</v>
      </c>
      <c r="C2120" s="15" t="s">
        <v>50</v>
      </c>
      <c r="D2120" s="15" t="s">
        <v>2</v>
      </c>
      <c r="E2120" s="15" t="s">
        <v>115</v>
      </c>
      <c r="F2120" s="16">
        <v>12714922011</v>
      </c>
      <c r="G2120" s="17">
        <v>0</v>
      </c>
      <c r="H2120" s="15" t="s">
        <v>117</v>
      </c>
      <c r="I2120" s="17">
        <v>0</v>
      </c>
      <c r="J2120" s="17">
        <v>0</v>
      </c>
    </row>
    <row r="2121" spans="1:10" ht="24" x14ac:dyDescent="0.25">
      <c r="A2121" s="18">
        <v>2005</v>
      </c>
      <c r="B2121" s="18" t="s">
        <v>0</v>
      </c>
      <c r="C2121" s="18" t="s">
        <v>162</v>
      </c>
      <c r="D2121" s="18" t="s">
        <v>2</v>
      </c>
      <c r="E2121" s="18" t="s">
        <v>115</v>
      </c>
      <c r="F2121" s="19">
        <v>2474495682</v>
      </c>
      <c r="G2121" s="20">
        <v>0</v>
      </c>
      <c r="H2121" s="18" t="s">
        <v>117</v>
      </c>
      <c r="I2121" s="20">
        <v>0</v>
      </c>
      <c r="J2121" s="20">
        <v>0</v>
      </c>
    </row>
    <row r="2122" spans="1:10" x14ac:dyDescent="0.25">
      <c r="A2122" s="15">
        <v>2005</v>
      </c>
      <c r="B2122" s="15" t="s">
        <v>0</v>
      </c>
      <c r="C2122" s="15" t="s">
        <v>51</v>
      </c>
      <c r="D2122" s="15" t="s">
        <v>2</v>
      </c>
      <c r="E2122" s="15" t="s">
        <v>115</v>
      </c>
      <c r="F2122" s="16">
        <v>835889826</v>
      </c>
      <c r="G2122" s="17">
        <v>0</v>
      </c>
      <c r="H2122" s="15" t="s">
        <v>117</v>
      </c>
      <c r="I2122" s="17">
        <v>0</v>
      </c>
      <c r="J2122" s="17">
        <v>0</v>
      </c>
    </row>
    <row r="2123" spans="1:10" x14ac:dyDescent="0.25">
      <c r="A2123" s="18">
        <v>2005</v>
      </c>
      <c r="B2123" s="18" t="s">
        <v>0</v>
      </c>
      <c r="C2123" s="18" t="s">
        <v>163</v>
      </c>
      <c r="D2123" s="18" t="s">
        <v>2</v>
      </c>
      <c r="E2123" s="18" t="s">
        <v>115</v>
      </c>
      <c r="F2123" s="19">
        <v>495489749</v>
      </c>
      <c r="G2123" s="20">
        <v>0</v>
      </c>
      <c r="H2123" s="18" t="s">
        <v>117</v>
      </c>
      <c r="I2123" s="20">
        <v>0</v>
      </c>
      <c r="J2123" s="20">
        <v>0</v>
      </c>
    </row>
    <row r="2124" spans="1:10" x14ac:dyDescent="0.25">
      <c r="A2124" s="15">
        <v>2005</v>
      </c>
      <c r="B2124" s="15" t="s">
        <v>0</v>
      </c>
      <c r="C2124" s="15" t="s">
        <v>52</v>
      </c>
      <c r="D2124" s="15" t="s">
        <v>2</v>
      </c>
      <c r="E2124" s="15" t="s">
        <v>115</v>
      </c>
      <c r="F2124" s="16">
        <v>141624045896</v>
      </c>
      <c r="G2124" s="17">
        <v>0</v>
      </c>
      <c r="H2124" s="15" t="s">
        <v>117</v>
      </c>
      <c r="I2124" s="17">
        <v>0</v>
      </c>
      <c r="J2124" s="17">
        <v>0</v>
      </c>
    </row>
    <row r="2125" spans="1:10" x14ac:dyDescent="0.25">
      <c r="A2125" s="18">
        <v>2005</v>
      </c>
      <c r="B2125" s="18" t="s">
        <v>0</v>
      </c>
      <c r="C2125" s="18" t="s">
        <v>168</v>
      </c>
      <c r="D2125" s="18" t="s">
        <v>2</v>
      </c>
      <c r="E2125" s="18" t="s">
        <v>115</v>
      </c>
      <c r="F2125" s="19">
        <v>154174655</v>
      </c>
      <c r="G2125" s="20">
        <v>0</v>
      </c>
      <c r="H2125" s="18" t="s">
        <v>117</v>
      </c>
      <c r="I2125" s="20">
        <v>0</v>
      </c>
      <c r="J2125" s="20">
        <v>0</v>
      </c>
    </row>
    <row r="2126" spans="1:10" x14ac:dyDescent="0.25">
      <c r="A2126" s="15">
        <v>2005</v>
      </c>
      <c r="B2126" s="15" t="s">
        <v>0</v>
      </c>
      <c r="C2126" s="15" t="s">
        <v>189</v>
      </c>
      <c r="D2126" s="15" t="s">
        <v>2</v>
      </c>
      <c r="E2126" s="15" t="s">
        <v>115</v>
      </c>
      <c r="F2126" s="16">
        <v>1075106506</v>
      </c>
      <c r="G2126" s="17">
        <v>0</v>
      </c>
      <c r="H2126" s="15" t="s">
        <v>117</v>
      </c>
      <c r="I2126" s="17">
        <v>0</v>
      </c>
      <c r="J2126" s="17">
        <v>0</v>
      </c>
    </row>
    <row r="2127" spans="1:10" x14ac:dyDescent="0.25">
      <c r="A2127" s="18">
        <v>2005</v>
      </c>
      <c r="B2127" s="18" t="s">
        <v>0</v>
      </c>
      <c r="C2127" s="18" t="s">
        <v>164</v>
      </c>
      <c r="D2127" s="18" t="s">
        <v>2</v>
      </c>
      <c r="E2127" s="18" t="s">
        <v>115</v>
      </c>
      <c r="F2127" s="19">
        <v>2430591661</v>
      </c>
      <c r="G2127" s="20">
        <v>0</v>
      </c>
      <c r="H2127" s="18" t="s">
        <v>117</v>
      </c>
      <c r="I2127" s="20">
        <v>0</v>
      </c>
      <c r="J2127" s="20">
        <v>0</v>
      </c>
    </row>
    <row r="2128" spans="1:10" x14ac:dyDescent="0.25">
      <c r="A2128" s="15">
        <v>2005</v>
      </c>
      <c r="B2128" s="15" t="s">
        <v>0</v>
      </c>
      <c r="C2128" s="15" t="s">
        <v>53</v>
      </c>
      <c r="D2128" s="15" t="s">
        <v>2</v>
      </c>
      <c r="E2128" s="15" t="s">
        <v>115</v>
      </c>
      <c r="F2128" s="16">
        <v>2143866231</v>
      </c>
      <c r="G2128" s="17">
        <v>0</v>
      </c>
      <c r="H2128" s="15" t="s">
        <v>117</v>
      </c>
      <c r="I2128" s="17">
        <v>0</v>
      </c>
      <c r="J2128" s="17">
        <v>0</v>
      </c>
    </row>
    <row r="2129" spans="1:10" x14ac:dyDescent="0.25">
      <c r="A2129" s="18">
        <v>2005</v>
      </c>
      <c r="B2129" s="18" t="s">
        <v>0</v>
      </c>
      <c r="C2129" s="18" t="s">
        <v>54</v>
      </c>
      <c r="D2129" s="18" t="s">
        <v>2</v>
      </c>
      <c r="E2129" s="18" t="s">
        <v>115</v>
      </c>
      <c r="F2129" s="19">
        <v>214207305610</v>
      </c>
      <c r="G2129" s="20">
        <v>0</v>
      </c>
      <c r="H2129" s="18" t="s">
        <v>117</v>
      </c>
      <c r="I2129" s="20">
        <v>0</v>
      </c>
      <c r="J2129" s="20">
        <v>0</v>
      </c>
    </row>
    <row r="2130" spans="1:10" x14ac:dyDescent="0.25">
      <c r="A2130" s="15">
        <v>2005</v>
      </c>
      <c r="B2130" s="15" t="s">
        <v>0</v>
      </c>
      <c r="C2130" s="15" t="s">
        <v>55</v>
      </c>
      <c r="D2130" s="15" t="s">
        <v>2</v>
      </c>
      <c r="E2130" s="15" t="s">
        <v>115</v>
      </c>
      <c r="F2130" s="16">
        <v>189393122087</v>
      </c>
      <c r="G2130" s="17">
        <v>0</v>
      </c>
      <c r="H2130" s="15" t="s">
        <v>117</v>
      </c>
      <c r="I2130" s="17">
        <v>0</v>
      </c>
      <c r="J2130" s="17">
        <v>0</v>
      </c>
    </row>
    <row r="2131" spans="1:10" x14ac:dyDescent="0.25">
      <c r="A2131" s="18">
        <v>2005</v>
      </c>
      <c r="B2131" s="18" t="s">
        <v>0</v>
      </c>
      <c r="C2131" s="18" t="s">
        <v>201</v>
      </c>
      <c r="D2131" s="18" t="s">
        <v>2</v>
      </c>
      <c r="E2131" s="18" t="s">
        <v>115</v>
      </c>
      <c r="F2131" s="19">
        <v>1064384730</v>
      </c>
      <c r="G2131" s="20">
        <v>0</v>
      </c>
      <c r="H2131" s="18" t="s">
        <v>117</v>
      </c>
      <c r="I2131" s="20">
        <v>0</v>
      </c>
      <c r="J2131" s="20">
        <v>0</v>
      </c>
    </row>
    <row r="2132" spans="1:10" x14ac:dyDescent="0.25">
      <c r="A2132" s="15">
        <v>2005</v>
      </c>
      <c r="B2132" s="15" t="s">
        <v>0</v>
      </c>
      <c r="C2132" s="15" t="s">
        <v>177</v>
      </c>
      <c r="D2132" s="15" t="s">
        <v>2</v>
      </c>
      <c r="E2132" s="15" t="s">
        <v>115</v>
      </c>
      <c r="F2132" s="16">
        <v>1091254570</v>
      </c>
      <c r="G2132" s="17">
        <v>0</v>
      </c>
      <c r="H2132" s="15" t="s">
        <v>117</v>
      </c>
      <c r="I2132" s="17">
        <v>0</v>
      </c>
      <c r="J2132" s="17">
        <v>0</v>
      </c>
    </row>
    <row r="2133" spans="1:10" x14ac:dyDescent="0.25">
      <c r="A2133" s="18">
        <v>2005</v>
      </c>
      <c r="B2133" s="18" t="s">
        <v>0</v>
      </c>
      <c r="C2133" s="18" t="s">
        <v>214</v>
      </c>
      <c r="D2133" s="18" t="s">
        <v>2</v>
      </c>
      <c r="E2133" s="18" t="s">
        <v>115</v>
      </c>
      <c r="F2133" s="19">
        <v>1441547</v>
      </c>
      <c r="G2133" s="20">
        <v>0</v>
      </c>
      <c r="H2133" s="18" t="s">
        <v>117</v>
      </c>
      <c r="I2133" s="20">
        <v>0</v>
      </c>
      <c r="J2133" s="20">
        <v>0</v>
      </c>
    </row>
    <row r="2134" spans="1:10" x14ac:dyDescent="0.25">
      <c r="A2134" s="15">
        <v>2005</v>
      </c>
      <c r="B2134" s="15" t="s">
        <v>0</v>
      </c>
      <c r="C2134" s="15" t="s">
        <v>56</v>
      </c>
      <c r="D2134" s="15" t="s">
        <v>2</v>
      </c>
      <c r="E2134" s="15" t="s">
        <v>115</v>
      </c>
      <c r="F2134" s="16">
        <v>11184846949</v>
      </c>
      <c r="G2134" s="17">
        <v>0</v>
      </c>
      <c r="H2134" s="15" t="s">
        <v>117</v>
      </c>
      <c r="I2134" s="17">
        <v>0</v>
      </c>
      <c r="J2134" s="17">
        <v>0</v>
      </c>
    </row>
    <row r="2135" spans="1:10" x14ac:dyDescent="0.25">
      <c r="A2135" s="18">
        <v>2005</v>
      </c>
      <c r="B2135" s="18" t="s">
        <v>0</v>
      </c>
      <c r="C2135" s="18" t="s">
        <v>143</v>
      </c>
      <c r="D2135" s="18" t="s">
        <v>2</v>
      </c>
      <c r="E2135" s="18" t="s">
        <v>115</v>
      </c>
      <c r="F2135" s="19">
        <v>1745256187</v>
      </c>
      <c r="G2135" s="20">
        <v>0</v>
      </c>
      <c r="H2135" s="18" t="s">
        <v>117</v>
      </c>
      <c r="I2135" s="20">
        <v>0</v>
      </c>
      <c r="J2135" s="20">
        <v>0</v>
      </c>
    </row>
    <row r="2136" spans="1:10" x14ac:dyDescent="0.25">
      <c r="A2136" s="15">
        <v>2005</v>
      </c>
      <c r="B2136" s="15" t="s">
        <v>0</v>
      </c>
      <c r="C2136" s="15" t="s">
        <v>57</v>
      </c>
      <c r="D2136" s="15" t="s">
        <v>2</v>
      </c>
      <c r="E2136" s="15" t="s">
        <v>115</v>
      </c>
      <c r="F2136" s="16">
        <v>18691545782</v>
      </c>
      <c r="G2136" s="17">
        <v>0</v>
      </c>
      <c r="H2136" s="15" t="s">
        <v>117</v>
      </c>
      <c r="I2136" s="17">
        <v>0</v>
      </c>
      <c r="J2136" s="17">
        <v>0</v>
      </c>
    </row>
    <row r="2137" spans="1:10" x14ac:dyDescent="0.25">
      <c r="A2137" s="18">
        <v>2005</v>
      </c>
      <c r="B2137" s="18" t="s">
        <v>0</v>
      </c>
      <c r="C2137" s="18" t="s">
        <v>128</v>
      </c>
      <c r="D2137" s="18" t="s">
        <v>2</v>
      </c>
      <c r="E2137" s="18" t="s">
        <v>115</v>
      </c>
      <c r="F2137" s="19">
        <v>2725998937</v>
      </c>
      <c r="G2137" s="20">
        <v>0</v>
      </c>
      <c r="H2137" s="18" t="s">
        <v>117</v>
      </c>
      <c r="I2137" s="20">
        <v>0</v>
      </c>
      <c r="J2137" s="20">
        <v>0</v>
      </c>
    </row>
    <row r="2138" spans="1:10" x14ac:dyDescent="0.25">
      <c r="A2138" s="15">
        <v>2005</v>
      </c>
      <c r="B2138" s="15" t="s">
        <v>0</v>
      </c>
      <c r="C2138" s="15" t="s">
        <v>58</v>
      </c>
      <c r="D2138" s="15" t="s">
        <v>2</v>
      </c>
      <c r="E2138" s="15" t="s">
        <v>115</v>
      </c>
      <c r="F2138" s="16">
        <v>349813022655</v>
      </c>
      <c r="G2138" s="17">
        <v>0</v>
      </c>
      <c r="H2138" s="15" t="s">
        <v>117</v>
      </c>
      <c r="I2138" s="17">
        <v>0</v>
      </c>
      <c r="J2138" s="17">
        <v>0</v>
      </c>
    </row>
    <row r="2139" spans="1:10" x14ac:dyDescent="0.25">
      <c r="A2139" s="18">
        <v>2005</v>
      </c>
      <c r="B2139" s="18" t="s">
        <v>0</v>
      </c>
      <c r="C2139" s="18" t="s">
        <v>165</v>
      </c>
      <c r="D2139" s="18" t="s">
        <v>2</v>
      </c>
      <c r="E2139" s="18" t="s">
        <v>115</v>
      </c>
      <c r="F2139" s="19">
        <v>90936919</v>
      </c>
      <c r="G2139" s="20">
        <v>0</v>
      </c>
      <c r="H2139" s="18" t="s">
        <v>117</v>
      </c>
      <c r="I2139" s="20">
        <v>0</v>
      </c>
      <c r="J2139" s="20">
        <v>0</v>
      </c>
    </row>
    <row r="2140" spans="1:10" x14ac:dyDescent="0.25">
      <c r="A2140" s="15">
        <v>2005</v>
      </c>
      <c r="B2140" s="15" t="s">
        <v>0</v>
      </c>
      <c r="C2140" s="15" t="s">
        <v>191</v>
      </c>
      <c r="D2140" s="15" t="s">
        <v>2</v>
      </c>
      <c r="E2140" s="15" t="s">
        <v>115</v>
      </c>
      <c r="F2140" s="16">
        <v>106204900</v>
      </c>
      <c r="G2140" s="17">
        <v>0</v>
      </c>
      <c r="H2140" s="15" t="s">
        <v>117</v>
      </c>
      <c r="I2140" s="17">
        <v>0</v>
      </c>
      <c r="J2140" s="17">
        <v>0</v>
      </c>
    </row>
    <row r="2141" spans="1:10" x14ac:dyDescent="0.25">
      <c r="A2141" s="18">
        <v>2005</v>
      </c>
      <c r="B2141" s="18" t="s">
        <v>0</v>
      </c>
      <c r="C2141" s="18" t="s">
        <v>136</v>
      </c>
      <c r="D2141" s="18" t="s">
        <v>2</v>
      </c>
      <c r="E2141" s="18" t="s">
        <v>115</v>
      </c>
      <c r="F2141" s="19">
        <v>1113887828</v>
      </c>
      <c r="G2141" s="20">
        <v>0</v>
      </c>
      <c r="H2141" s="18" t="s">
        <v>117</v>
      </c>
      <c r="I2141" s="20">
        <v>0</v>
      </c>
      <c r="J2141" s="20">
        <v>0</v>
      </c>
    </row>
    <row r="2142" spans="1:10" x14ac:dyDescent="0.25">
      <c r="A2142" s="15">
        <v>2005</v>
      </c>
      <c r="B2142" s="15" t="s">
        <v>0</v>
      </c>
      <c r="C2142" s="15" t="s">
        <v>59</v>
      </c>
      <c r="D2142" s="15" t="s">
        <v>2</v>
      </c>
      <c r="E2142" s="15" t="s">
        <v>115</v>
      </c>
      <c r="F2142" s="16">
        <v>21728543959</v>
      </c>
      <c r="G2142" s="17">
        <v>0</v>
      </c>
      <c r="H2142" s="15" t="s">
        <v>117</v>
      </c>
      <c r="I2142" s="17">
        <v>0</v>
      </c>
      <c r="J2142" s="17">
        <v>0</v>
      </c>
    </row>
    <row r="2143" spans="1:10" x14ac:dyDescent="0.25">
      <c r="A2143" s="18">
        <v>2005</v>
      </c>
      <c r="B2143" s="18" t="s">
        <v>0</v>
      </c>
      <c r="C2143" s="18" t="s">
        <v>129</v>
      </c>
      <c r="D2143" s="18" t="s">
        <v>2</v>
      </c>
      <c r="E2143" s="18" t="s">
        <v>115</v>
      </c>
      <c r="F2143" s="19">
        <v>866022810</v>
      </c>
      <c r="G2143" s="20">
        <v>0</v>
      </c>
      <c r="H2143" s="18" t="s">
        <v>117</v>
      </c>
      <c r="I2143" s="20">
        <v>0</v>
      </c>
      <c r="J2143" s="20">
        <v>0</v>
      </c>
    </row>
    <row r="2144" spans="1:10" x14ac:dyDescent="0.25">
      <c r="A2144" s="15">
        <v>2005</v>
      </c>
      <c r="B2144" s="15" t="s">
        <v>0</v>
      </c>
      <c r="C2144" s="15" t="s">
        <v>171</v>
      </c>
      <c r="D2144" s="15" t="s">
        <v>2</v>
      </c>
      <c r="E2144" s="15" t="s">
        <v>115</v>
      </c>
      <c r="F2144" s="16">
        <v>485723498</v>
      </c>
      <c r="G2144" s="17">
        <v>0</v>
      </c>
      <c r="H2144" s="15" t="s">
        <v>117</v>
      </c>
      <c r="I2144" s="17">
        <v>0</v>
      </c>
      <c r="J2144" s="17">
        <v>0</v>
      </c>
    </row>
    <row r="2145" spans="1:10" x14ac:dyDescent="0.25">
      <c r="A2145" s="18">
        <v>2005</v>
      </c>
      <c r="B2145" s="18" t="s">
        <v>0</v>
      </c>
      <c r="C2145" s="18" t="s">
        <v>137</v>
      </c>
      <c r="D2145" s="18" t="s">
        <v>2</v>
      </c>
      <c r="E2145" s="18" t="s">
        <v>115</v>
      </c>
      <c r="F2145" s="19">
        <v>103759174509</v>
      </c>
      <c r="G2145" s="20">
        <v>0</v>
      </c>
      <c r="H2145" s="18" t="s">
        <v>117</v>
      </c>
      <c r="I2145" s="20">
        <v>0</v>
      </c>
      <c r="J2145" s="20">
        <v>0</v>
      </c>
    </row>
    <row r="2146" spans="1:10" x14ac:dyDescent="0.25">
      <c r="A2146" s="15">
        <v>2005</v>
      </c>
      <c r="B2146" s="15" t="s">
        <v>0</v>
      </c>
      <c r="C2146" s="15" t="s">
        <v>217</v>
      </c>
      <c r="D2146" s="15" t="s">
        <v>2</v>
      </c>
      <c r="E2146" s="15" t="s">
        <v>115</v>
      </c>
      <c r="F2146" s="16">
        <v>12984435</v>
      </c>
      <c r="G2146" s="17">
        <v>0</v>
      </c>
      <c r="H2146" s="15" t="s">
        <v>117</v>
      </c>
      <c r="I2146" s="17">
        <v>0</v>
      </c>
      <c r="J2146" s="17">
        <v>0</v>
      </c>
    </row>
    <row r="2147" spans="1:10" x14ac:dyDescent="0.25">
      <c r="A2147" s="18">
        <v>2005</v>
      </c>
      <c r="B2147" s="18" t="s">
        <v>0</v>
      </c>
      <c r="C2147" s="18" t="s">
        <v>60</v>
      </c>
      <c r="D2147" s="18" t="s">
        <v>2</v>
      </c>
      <c r="E2147" s="18" t="s">
        <v>115</v>
      </c>
      <c r="F2147" s="19">
        <v>16050200728</v>
      </c>
      <c r="G2147" s="20">
        <v>0</v>
      </c>
      <c r="H2147" s="18" t="s">
        <v>117</v>
      </c>
      <c r="I2147" s="20">
        <v>0</v>
      </c>
      <c r="J2147" s="20">
        <v>0</v>
      </c>
    </row>
    <row r="2148" spans="1:10" x14ac:dyDescent="0.25">
      <c r="A2148" s="15">
        <v>2005</v>
      </c>
      <c r="B2148" s="15" t="s">
        <v>0</v>
      </c>
      <c r="C2148" s="15" t="s">
        <v>149</v>
      </c>
      <c r="D2148" s="15" t="s">
        <v>2</v>
      </c>
      <c r="E2148" s="15" t="s">
        <v>115</v>
      </c>
      <c r="F2148" s="16">
        <v>963215608</v>
      </c>
      <c r="G2148" s="17">
        <v>0</v>
      </c>
      <c r="H2148" s="15" t="s">
        <v>117</v>
      </c>
      <c r="I2148" s="17">
        <v>0</v>
      </c>
      <c r="J2148" s="17">
        <v>0</v>
      </c>
    </row>
    <row r="2149" spans="1:10" x14ac:dyDescent="0.25">
      <c r="A2149" s="18">
        <v>2005</v>
      </c>
      <c r="B2149" s="18" t="s">
        <v>0</v>
      </c>
      <c r="C2149" s="18" t="s">
        <v>203</v>
      </c>
      <c r="D2149" s="18" t="s">
        <v>2</v>
      </c>
      <c r="E2149" s="18" t="s">
        <v>115</v>
      </c>
      <c r="F2149" s="19">
        <v>3152567666</v>
      </c>
      <c r="G2149" s="20">
        <v>0</v>
      </c>
      <c r="H2149" s="18" t="s">
        <v>117</v>
      </c>
      <c r="I2149" s="20">
        <v>0</v>
      </c>
      <c r="J2149" s="20">
        <v>0</v>
      </c>
    </row>
    <row r="2150" spans="1:10" x14ac:dyDescent="0.25">
      <c r="A2150" s="15">
        <v>2005</v>
      </c>
      <c r="B2150" s="15" t="s">
        <v>0</v>
      </c>
      <c r="C2150" s="15" t="s">
        <v>61</v>
      </c>
      <c r="D2150" s="15" t="s">
        <v>2</v>
      </c>
      <c r="E2150" s="15" t="s">
        <v>115</v>
      </c>
      <c r="F2150" s="16">
        <v>17114288769</v>
      </c>
      <c r="G2150" s="17">
        <v>0</v>
      </c>
      <c r="H2150" s="15" t="s">
        <v>117</v>
      </c>
      <c r="I2150" s="17">
        <v>0</v>
      </c>
      <c r="J2150" s="17">
        <v>0</v>
      </c>
    </row>
    <row r="2151" spans="1:10" x14ac:dyDescent="0.25">
      <c r="A2151" s="18">
        <v>2005</v>
      </c>
      <c r="B2151" s="18" t="s">
        <v>0</v>
      </c>
      <c r="C2151" s="18" t="s">
        <v>62</v>
      </c>
      <c r="D2151" s="18" t="s">
        <v>2</v>
      </c>
      <c r="E2151" s="18" t="s">
        <v>115</v>
      </c>
      <c r="F2151" s="19">
        <v>89378068787</v>
      </c>
      <c r="G2151" s="20">
        <v>0</v>
      </c>
      <c r="H2151" s="18" t="s">
        <v>117</v>
      </c>
      <c r="I2151" s="20">
        <v>0</v>
      </c>
      <c r="J2151" s="20">
        <v>0</v>
      </c>
    </row>
    <row r="2152" spans="1:10" x14ac:dyDescent="0.25">
      <c r="A2152" s="15">
        <v>2005</v>
      </c>
      <c r="B2152" s="15" t="s">
        <v>0</v>
      </c>
      <c r="C2152" s="15" t="s">
        <v>63</v>
      </c>
      <c r="D2152" s="15" t="s">
        <v>2</v>
      </c>
      <c r="E2152" s="15" t="s">
        <v>115</v>
      </c>
      <c r="F2152" s="16">
        <v>38672068551</v>
      </c>
      <c r="G2152" s="17">
        <v>0</v>
      </c>
      <c r="H2152" s="15" t="s">
        <v>117</v>
      </c>
      <c r="I2152" s="17">
        <v>0</v>
      </c>
      <c r="J2152" s="17">
        <v>0</v>
      </c>
    </row>
    <row r="2153" spans="1:10" x14ac:dyDescent="0.25">
      <c r="A2153" s="18">
        <v>2005</v>
      </c>
      <c r="B2153" s="18" t="s">
        <v>0</v>
      </c>
      <c r="C2153" s="18" t="s">
        <v>120</v>
      </c>
      <c r="D2153" s="18" t="s">
        <v>2</v>
      </c>
      <c r="E2153" s="18" t="s">
        <v>115</v>
      </c>
      <c r="F2153" s="19">
        <v>43450997</v>
      </c>
      <c r="G2153" s="20">
        <v>0</v>
      </c>
      <c r="H2153" s="18" t="s">
        <v>117</v>
      </c>
      <c r="I2153" s="20">
        <v>0</v>
      </c>
      <c r="J2153" s="20">
        <v>0</v>
      </c>
    </row>
    <row r="2154" spans="1:10" x14ac:dyDescent="0.25">
      <c r="A2154" s="15">
        <v>2005</v>
      </c>
      <c r="B2154" s="15" t="s">
        <v>0</v>
      </c>
      <c r="C2154" s="15" t="s">
        <v>166</v>
      </c>
      <c r="D2154" s="15" t="s">
        <v>2</v>
      </c>
      <c r="E2154" s="15" t="s">
        <v>115</v>
      </c>
      <c r="F2154" s="16">
        <v>25762497881</v>
      </c>
      <c r="G2154" s="17">
        <v>0</v>
      </c>
      <c r="H2154" s="15" t="s">
        <v>117</v>
      </c>
      <c r="I2154" s="17">
        <v>0</v>
      </c>
      <c r="J2154" s="17">
        <v>0</v>
      </c>
    </row>
    <row r="2155" spans="1:10" x14ac:dyDescent="0.25">
      <c r="A2155" s="18">
        <v>2005</v>
      </c>
      <c r="B2155" s="18" t="s">
        <v>0</v>
      </c>
      <c r="C2155" s="18" t="s">
        <v>64</v>
      </c>
      <c r="D2155" s="18" t="s">
        <v>2</v>
      </c>
      <c r="E2155" s="18" t="s">
        <v>115</v>
      </c>
      <c r="F2155" s="19">
        <v>27729597128</v>
      </c>
      <c r="G2155" s="20">
        <v>0</v>
      </c>
      <c r="H2155" s="18" t="s">
        <v>117</v>
      </c>
      <c r="I2155" s="20">
        <v>0</v>
      </c>
      <c r="J2155" s="20">
        <v>0</v>
      </c>
    </row>
    <row r="2156" spans="1:10" ht="24" x14ac:dyDescent="0.25">
      <c r="A2156" s="15">
        <v>2005</v>
      </c>
      <c r="B2156" s="15" t="s">
        <v>0</v>
      </c>
      <c r="C2156" s="15" t="s">
        <v>65</v>
      </c>
      <c r="D2156" s="15" t="s">
        <v>2</v>
      </c>
      <c r="E2156" s="15" t="s">
        <v>115</v>
      </c>
      <c r="F2156" s="16">
        <v>241451656882</v>
      </c>
      <c r="G2156" s="17">
        <v>0</v>
      </c>
      <c r="H2156" s="15" t="s">
        <v>117</v>
      </c>
      <c r="I2156" s="17">
        <v>0</v>
      </c>
      <c r="J2156" s="17">
        <v>0</v>
      </c>
    </row>
    <row r="2157" spans="1:10" x14ac:dyDescent="0.25">
      <c r="A2157" s="18">
        <v>2005</v>
      </c>
      <c r="B2157" s="18" t="s">
        <v>0</v>
      </c>
      <c r="C2157" s="18" t="s">
        <v>145</v>
      </c>
      <c r="D2157" s="18" t="s">
        <v>2</v>
      </c>
      <c r="E2157" s="18" t="s">
        <v>115</v>
      </c>
      <c r="F2157" s="19">
        <v>149908338</v>
      </c>
      <c r="G2157" s="20">
        <v>0</v>
      </c>
      <c r="H2157" s="18" t="s">
        <v>117</v>
      </c>
      <c r="I2157" s="20">
        <v>0</v>
      </c>
      <c r="J2157" s="20">
        <v>0</v>
      </c>
    </row>
    <row r="2158" spans="1:10" x14ac:dyDescent="0.25">
      <c r="A2158" s="15">
        <v>2005</v>
      </c>
      <c r="B2158" s="15" t="s">
        <v>0</v>
      </c>
      <c r="C2158" s="15" t="s">
        <v>138</v>
      </c>
      <c r="D2158" s="15" t="s">
        <v>2</v>
      </c>
      <c r="E2158" s="15" t="s">
        <v>115</v>
      </c>
      <c r="F2158" s="16">
        <v>180277726927</v>
      </c>
      <c r="G2158" s="17">
        <v>0</v>
      </c>
      <c r="H2158" s="15" t="s">
        <v>117</v>
      </c>
      <c r="I2158" s="17">
        <v>0</v>
      </c>
      <c r="J2158" s="17">
        <v>0</v>
      </c>
    </row>
    <row r="2159" spans="1:10" x14ac:dyDescent="0.25">
      <c r="A2159" s="18">
        <v>2005</v>
      </c>
      <c r="B2159" s="18" t="s">
        <v>0</v>
      </c>
      <c r="C2159" s="18" t="s">
        <v>126</v>
      </c>
      <c r="D2159" s="18" t="s">
        <v>2</v>
      </c>
      <c r="E2159" s="18" t="s">
        <v>115</v>
      </c>
      <c r="F2159" s="19">
        <v>1470807171</v>
      </c>
      <c r="G2159" s="20">
        <v>0</v>
      </c>
      <c r="H2159" s="18" t="s">
        <v>117</v>
      </c>
      <c r="I2159" s="20">
        <v>0</v>
      </c>
      <c r="J2159" s="20">
        <v>0</v>
      </c>
    </row>
    <row r="2160" spans="1:10" x14ac:dyDescent="0.25">
      <c r="A2160" s="15">
        <v>2005</v>
      </c>
      <c r="B2160" s="15" t="s">
        <v>0</v>
      </c>
      <c r="C2160" s="15" t="s">
        <v>67</v>
      </c>
      <c r="D2160" s="15" t="s">
        <v>2</v>
      </c>
      <c r="E2160" s="15" t="s">
        <v>115</v>
      </c>
      <c r="F2160" s="16">
        <v>4481781933</v>
      </c>
      <c r="G2160" s="17">
        <v>0</v>
      </c>
      <c r="H2160" s="15" t="s">
        <v>117</v>
      </c>
      <c r="I2160" s="17">
        <v>0</v>
      </c>
      <c r="J2160" s="17">
        <v>0</v>
      </c>
    </row>
    <row r="2161" spans="1:10" x14ac:dyDescent="0.25">
      <c r="A2161" s="18">
        <v>2005</v>
      </c>
      <c r="B2161" s="18" t="s">
        <v>0</v>
      </c>
      <c r="C2161" s="18" t="s">
        <v>68</v>
      </c>
      <c r="D2161" s="18" t="s">
        <v>2</v>
      </c>
      <c r="E2161" s="18" t="s">
        <v>115</v>
      </c>
      <c r="F2161" s="19">
        <v>100352636503</v>
      </c>
      <c r="G2161" s="20">
        <v>0</v>
      </c>
      <c r="H2161" s="18" t="s">
        <v>117</v>
      </c>
      <c r="I2161" s="20">
        <v>0</v>
      </c>
      <c r="J2161" s="20">
        <v>0</v>
      </c>
    </row>
    <row r="2162" spans="1:10" x14ac:dyDescent="0.25">
      <c r="A2162" s="15">
        <v>2005</v>
      </c>
      <c r="B2162" s="15" t="s">
        <v>0</v>
      </c>
      <c r="C2162" s="15" t="s">
        <v>69</v>
      </c>
      <c r="D2162" s="15" t="s">
        <v>2</v>
      </c>
      <c r="E2162" s="15" t="s">
        <v>115</v>
      </c>
      <c r="F2162" s="16">
        <v>230343507443</v>
      </c>
      <c r="G2162" s="17">
        <v>0</v>
      </c>
      <c r="H2162" s="15" t="s">
        <v>117</v>
      </c>
      <c r="I2162" s="17">
        <v>0</v>
      </c>
      <c r="J2162" s="17">
        <v>0</v>
      </c>
    </row>
    <row r="2163" spans="1:10" x14ac:dyDescent="0.25">
      <c r="A2163" s="18">
        <v>2005</v>
      </c>
      <c r="B2163" s="18" t="s">
        <v>0</v>
      </c>
      <c r="C2163" s="18" t="s">
        <v>70</v>
      </c>
      <c r="D2163" s="18" t="s">
        <v>2</v>
      </c>
      <c r="E2163" s="18" t="s">
        <v>115</v>
      </c>
      <c r="F2163" s="19">
        <v>31852133630</v>
      </c>
      <c r="G2163" s="20">
        <v>0</v>
      </c>
      <c r="H2163" s="18" t="s">
        <v>117</v>
      </c>
      <c r="I2163" s="20">
        <v>0</v>
      </c>
      <c r="J2163" s="20">
        <v>0</v>
      </c>
    </row>
    <row r="2164" spans="1:10" x14ac:dyDescent="0.25">
      <c r="A2164" s="15">
        <v>2005</v>
      </c>
      <c r="B2164" s="15" t="s">
        <v>0</v>
      </c>
      <c r="C2164" s="15" t="s">
        <v>71</v>
      </c>
      <c r="D2164" s="15" t="s">
        <v>2</v>
      </c>
      <c r="E2164" s="15" t="s">
        <v>115</v>
      </c>
      <c r="F2164" s="16">
        <v>32447129167</v>
      </c>
      <c r="G2164" s="17">
        <v>0</v>
      </c>
      <c r="H2164" s="15" t="s">
        <v>117</v>
      </c>
      <c r="I2164" s="17">
        <v>0</v>
      </c>
      <c r="J2164" s="17">
        <v>0</v>
      </c>
    </row>
    <row r="2165" spans="1:10" x14ac:dyDescent="0.25">
      <c r="A2165" s="18">
        <v>2005</v>
      </c>
      <c r="B2165" s="18" t="s">
        <v>0</v>
      </c>
      <c r="C2165" s="18" t="s">
        <v>72</v>
      </c>
      <c r="D2165" s="18" t="s">
        <v>2</v>
      </c>
      <c r="E2165" s="18" t="s">
        <v>115</v>
      </c>
      <c r="F2165" s="19">
        <v>17896024019</v>
      </c>
      <c r="G2165" s="20">
        <v>0</v>
      </c>
      <c r="H2165" s="18" t="s">
        <v>117</v>
      </c>
      <c r="I2165" s="20">
        <v>0</v>
      </c>
      <c r="J2165" s="20">
        <v>0</v>
      </c>
    </row>
    <row r="2166" spans="1:10" x14ac:dyDescent="0.25">
      <c r="A2166" s="15">
        <v>2005</v>
      </c>
      <c r="B2166" s="15" t="s">
        <v>0</v>
      </c>
      <c r="C2166" s="15" t="s">
        <v>73</v>
      </c>
      <c r="D2166" s="15" t="s">
        <v>2</v>
      </c>
      <c r="E2166" s="15" t="s">
        <v>115</v>
      </c>
      <c r="F2166" s="16">
        <v>46991046533</v>
      </c>
      <c r="G2166" s="17">
        <v>0</v>
      </c>
      <c r="H2166" s="15" t="s">
        <v>117</v>
      </c>
      <c r="I2166" s="17">
        <v>0</v>
      </c>
      <c r="J2166" s="17">
        <v>0</v>
      </c>
    </row>
    <row r="2167" spans="1:10" x14ac:dyDescent="0.25">
      <c r="A2167" s="18">
        <v>2005</v>
      </c>
      <c r="B2167" s="18" t="s">
        <v>0</v>
      </c>
      <c r="C2167" s="18" t="s">
        <v>146</v>
      </c>
      <c r="D2167" s="18" t="s">
        <v>2</v>
      </c>
      <c r="E2167" s="18" t="s">
        <v>115</v>
      </c>
      <c r="F2167" s="19">
        <v>1393602370</v>
      </c>
      <c r="G2167" s="20">
        <v>0</v>
      </c>
      <c r="H2167" s="18" t="s">
        <v>117</v>
      </c>
      <c r="I2167" s="20">
        <v>0</v>
      </c>
      <c r="J2167" s="20">
        <v>0</v>
      </c>
    </row>
    <row r="2168" spans="1:10" x14ac:dyDescent="0.25">
      <c r="A2168" s="15">
        <v>2005</v>
      </c>
      <c r="B2168" s="15" t="s">
        <v>0</v>
      </c>
      <c r="C2168" s="15" t="s">
        <v>74</v>
      </c>
      <c r="D2168" s="15" t="s">
        <v>2</v>
      </c>
      <c r="E2168" s="15" t="s">
        <v>115</v>
      </c>
      <c r="F2168" s="16">
        <v>192798426846</v>
      </c>
      <c r="G2168" s="17">
        <v>0</v>
      </c>
      <c r="H2168" s="15" t="s">
        <v>117</v>
      </c>
      <c r="I2168" s="17">
        <v>0</v>
      </c>
      <c r="J2168" s="17">
        <v>0</v>
      </c>
    </row>
    <row r="2169" spans="1:10" x14ac:dyDescent="0.25">
      <c r="A2169" s="18">
        <v>2005</v>
      </c>
      <c r="B2169" s="18" t="s">
        <v>0</v>
      </c>
      <c r="C2169" s="18" t="s">
        <v>75</v>
      </c>
      <c r="D2169" s="18" t="s">
        <v>2</v>
      </c>
      <c r="E2169" s="18" t="s">
        <v>115</v>
      </c>
      <c r="F2169" s="19">
        <v>130263720466</v>
      </c>
      <c r="G2169" s="20">
        <v>0</v>
      </c>
      <c r="H2169" s="18" t="s">
        <v>117</v>
      </c>
      <c r="I2169" s="20">
        <v>0</v>
      </c>
      <c r="J2169" s="20">
        <v>0</v>
      </c>
    </row>
    <row r="2170" spans="1:10" x14ac:dyDescent="0.25">
      <c r="A2170" s="15">
        <v>2005</v>
      </c>
      <c r="B2170" s="15" t="s">
        <v>0</v>
      </c>
      <c r="C2170" s="15" t="s">
        <v>76</v>
      </c>
      <c r="D2170" s="15" t="s">
        <v>2</v>
      </c>
      <c r="E2170" s="15" t="s">
        <v>115</v>
      </c>
      <c r="F2170" s="16">
        <v>130929631657</v>
      </c>
      <c r="G2170" s="17">
        <v>0</v>
      </c>
      <c r="H2170" s="15" t="s">
        <v>117</v>
      </c>
      <c r="I2170" s="17">
        <v>0</v>
      </c>
      <c r="J2170" s="17">
        <v>0</v>
      </c>
    </row>
    <row r="2171" spans="1:10" x14ac:dyDescent="0.25">
      <c r="A2171" s="18">
        <v>2005</v>
      </c>
      <c r="B2171" s="18" t="s">
        <v>0</v>
      </c>
      <c r="C2171" s="18" t="s">
        <v>156</v>
      </c>
      <c r="D2171" s="18" t="s">
        <v>2</v>
      </c>
      <c r="E2171" s="18" t="s">
        <v>115</v>
      </c>
      <c r="F2171" s="19">
        <v>6449881887</v>
      </c>
      <c r="G2171" s="20">
        <v>0</v>
      </c>
      <c r="H2171" s="18" t="s">
        <v>117</v>
      </c>
      <c r="I2171" s="20">
        <v>0</v>
      </c>
      <c r="J2171" s="20">
        <v>0</v>
      </c>
    </row>
    <row r="2172" spans="1:10" x14ac:dyDescent="0.25">
      <c r="A2172" s="15">
        <v>2005</v>
      </c>
      <c r="B2172" s="15" t="s">
        <v>0</v>
      </c>
      <c r="C2172" s="15" t="s">
        <v>77</v>
      </c>
      <c r="D2172" s="15" t="s">
        <v>2</v>
      </c>
      <c r="E2172" s="15" t="s">
        <v>115</v>
      </c>
      <c r="F2172" s="16">
        <v>110110034192</v>
      </c>
      <c r="G2172" s="17">
        <v>0</v>
      </c>
      <c r="H2172" s="15" t="s">
        <v>117</v>
      </c>
      <c r="I2172" s="17">
        <v>0</v>
      </c>
      <c r="J2172" s="17">
        <v>0</v>
      </c>
    </row>
    <row r="2173" spans="1:10" x14ac:dyDescent="0.25">
      <c r="A2173" s="18">
        <v>2005</v>
      </c>
      <c r="B2173" s="18" t="s">
        <v>0</v>
      </c>
      <c r="C2173" s="18" t="s">
        <v>169</v>
      </c>
      <c r="D2173" s="18" t="s">
        <v>2</v>
      </c>
      <c r="E2173" s="18" t="s">
        <v>115</v>
      </c>
      <c r="F2173" s="19">
        <v>359904145</v>
      </c>
      <c r="G2173" s="20">
        <v>0</v>
      </c>
      <c r="H2173" s="18" t="s">
        <v>117</v>
      </c>
      <c r="I2173" s="20">
        <v>0</v>
      </c>
      <c r="J2173" s="20">
        <v>0</v>
      </c>
    </row>
    <row r="2174" spans="1:10" ht="24" x14ac:dyDescent="0.25">
      <c r="A2174" s="15">
        <v>2005</v>
      </c>
      <c r="B2174" s="15" t="s">
        <v>0</v>
      </c>
      <c r="C2174" s="15" t="s">
        <v>132</v>
      </c>
      <c r="D2174" s="15" t="s">
        <v>2</v>
      </c>
      <c r="E2174" s="15" t="s">
        <v>115</v>
      </c>
      <c r="F2174" s="16">
        <v>9611480341</v>
      </c>
      <c r="G2174" s="17">
        <v>0</v>
      </c>
      <c r="H2174" s="15" t="s">
        <v>117</v>
      </c>
      <c r="I2174" s="17">
        <v>0</v>
      </c>
      <c r="J2174" s="17">
        <v>0</v>
      </c>
    </row>
    <row r="2175" spans="1:10" ht="24" x14ac:dyDescent="0.25">
      <c r="A2175" s="18">
        <v>2005</v>
      </c>
      <c r="B2175" s="18" t="s">
        <v>0</v>
      </c>
      <c r="C2175" s="18" t="s">
        <v>78</v>
      </c>
      <c r="D2175" s="18" t="s">
        <v>2</v>
      </c>
      <c r="E2175" s="18" t="s">
        <v>115</v>
      </c>
      <c r="F2175" s="19">
        <v>115452993193</v>
      </c>
      <c r="G2175" s="20">
        <v>0</v>
      </c>
      <c r="H2175" s="18" t="s">
        <v>117</v>
      </c>
      <c r="I2175" s="20">
        <v>0</v>
      </c>
      <c r="J2175" s="20">
        <v>0</v>
      </c>
    </row>
    <row r="2176" spans="1:10" x14ac:dyDescent="0.25">
      <c r="A2176" s="15">
        <v>2005</v>
      </c>
      <c r="B2176" s="15" t="s">
        <v>0</v>
      </c>
      <c r="C2176" s="15" t="s">
        <v>127</v>
      </c>
      <c r="D2176" s="15" t="s">
        <v>2</v>
      </c>
      <c r="E2176" s="15" t="s">
        <v>115</v>
      </c>
      <c r="F2176" s="16">
        <v>10493619813</v>
      </c>
      <c r="G2176" s="17">
        <v>0</v>
      </c>
      <c r="H2176" s="15" t="s">
        <v>117</v>
      </c>
      <c r="I2176" s="17">
        <v>0</v>
      </c>
      <c r="J2176" s="17">
        <v>0</v>
      </c>
    </row>
    <row r="2177" spans="1:10" x14ac:dyDescent="0.25">
      <c r="A2177" s="18">
        <v>2005</v>
      </c>
      <c r="B2177" s="18" t="s">
        <v>0</v>
      </c>
      <c r="C2177" s="18" t="s">
        <v>79</v>
      </c>
      <c r="D2177" s="18" t="s">
        <v>2</v>
      </c>
      <c r="E2177" s="18" t="s">
        <v>115</v>
      </c>
      <c r="F2177" s="19">
        <v>73476408143</v>
      </c>
      <c r="G2177" s="20">
        <v>0</v>
      </c>
      <c r="H2177" s="18" t="s">
        <v>117</v>
      </c>
      <c r="I2177" s="20">
        <v>0</v>
      </c>
      <c r="J2177" s="20">
        <v>0</v>
      </c>
    </row>
    <row r="2178" spans="1:10" ht="24" x14ac:dyDescent="0.25">
      <c r="A2178" s="15">
        <v>2005</v>
      </c>
      <c r="B2178" s="15" t="s">
        <v>0</v>
      </c>
      <c r="C2178" s="15" t="s">
        <v>218</v>
      </c>
      <c r="D2178" s="15" t="s">
        <v>2</v>
      </c>
      <c r="E2178" s="15" t="s">
        <v>115</v>
      </c>
      <c r="F2178" s="16">
        <v>14715984</v>
      </c>
      <c r="G2178" s="17">
        <v>0</v>
      </c>
      <c r="H2178" s="15" t="s">
        <v>117</v>
      </c>
      <c r="I2178" s="17">
        <v>0</v>
      </c>
      <c r="J2178" s="17">
        <v>0</v>
      </c>
    </row>
    <row r="2179" spans="1:10" x14ac:dyDescent="0.25">
      <c r="A2179" s="18">
        <v>2005</v>
      </c>
      <c r="B2179" s="18" t="s">
        <v>0</v>
      </c>
      <c r="C2179" s="18" t="s">
        <v>139</v>
      </c>
      <c r="D2179" s="18" t="s">
        <v>2</v>
      </c>
      <c r="E2179" s="18" t="s">
        <v>115</v>
      </c>
      <c r="F2179" s="19">
        <v>812809548</v>
      </c>
      <c r="G2179" s="20">
        <v>0</v>
      </c>
      <c r="H2179" s="18" t="s">
        <v>117</v>
      </c>
      <c r="I2179" s="20">
        <v>0</v>
      </c>
      <c r="J2179" s="20">
        <v>0</v>
      </c>
    </row>
    <row r="2180" spans="1:10" ht="24" x14ac:dyDescent="0.25">
      <c r="A2180" s="15">
        <v>2005</v>
      </c>
      <c r="B2180" s="15" t="s">
        <v>0</v>
      </c>
      <c r="C2180" s="15" t="s">
        <v>81</v>
      </c>
      <c r="D2180" s="15" t="s">
        <v>2</v>
      </c>
      <c r="E2180" s="15" t="s">
        <v>115</v>
      </c>
      <c r="F2180" s="16">
        <v>2041265162</v>
      </c>
      <c r="G2180" s="17">
        <v>0</v>
      </c>
      <c r="H2180" s="15" t="s">
        <v>117</v>
      </c>
      <c r="I2180" s="17">
        <v>0</v>
      </c>
      <c r="J2180" s="17">
        <v>0</v>
      </c>
    </row>
    <row r="2181" spans="1:10" x14ac:dyDescent="0.25">
      <c r="A2181" s="18">
        <v>2005</v>
      </c>
      <c r="B2181" s="18" t="s">
        <v>0</v>
      </c>
      <c r="C2181" s="18" t="s">
        <v>83</v>
      </c>
      <c r="D2181" s="18" t="s">
        <v>2</v>
      </c>
      <c r="E2181" s="18" t="s">
        <v>115</v>
      </c>
      <c r="F2181" s="19">
        <v>392744018675</v>
      </c>
      <c r="G2181" s="20">
        <v>0</v>
      </c>
      <c r="H2181" s="18" t="s">
        <v>117</v>
      </c>
      <c r="I2181" s="20">
        <v>0</v>
      </c>
      <c r="J2181" s="20">
        <v>0</v>
      </c>
    </row>
    <row r="2182" spans="1:10" ht="24" x14ac:dyDescent="0.25">
      <c r="A2182" s="15">
        <v>2005</v>
      </c>
      <c r="B2182" s="15" t="s">
        <v>0</v>
      </c>
      <c r="C2182" s="15" t="s">
        <v>84</v>
      </c>
      <c r="D2182" s="15" t="s">
        <v>2</v>
      </c>
      <c r="E2182" s="15" t="s">
        <v>115</v>
      </c>
      <c r="F2182" s="16">
        <v>1671777582</v>
      </c>
      <c r="G2182" s="17">
        <v>0</v>
      </c>
      <c r="H2182" s="15" t="s">
        <v>117</v>
      </c>
      <c r="I2182" s="17">
        <v>0</v>
      </c>
      <c r="J2182" s="17">
        <v>0</v>
      </c>
    </row>
    <row r="2183" spans="1:10" x14ac:dyDescent="0.25">
      <c r="A2183" s="18">
        <v>2005</v>
      </c>
      <c r="B2183" s="18" t="s">
        <v>0</v>
      </c>
      <c r="C2183" s="18" t="s">
        <v>85</v>
      </c>
      <c r="D2183" s="18" t="s">
        <v>2</v>
      </c>
      <c r="E2183" s="18" t="s">
        <v>115</v>
      </c>
      <c r="F2183" s="19">
        <v>901041411256</v>
      </c>
      <c r="G2183" s="20">
        <v>0</v>
      </c>
      <c r="H2183" s="18" t="s">
        <v>117</v>
      </c>
      <c r="I2183" s="20">
        <v>0</v>
      </c>
      <c r="J2183" s="20">
        <v>0</v>
      </c>
    </row>
    <row r="2184" spans="1:10" x14ac:dyDescent="0.25">
      <c r="A2184" s="15">
        <v>2005</v>
      </c>
      <c r="B2184" s="15" t="s">
        <v>0</v>
      </c>
      <c r="C2184" s="15" t="s">
        <v>193</v>
      </c>
      <c r="D2184" s="15" t="s">
        <v>2</v>
      </c>
      <c r="E2184" s="15" t="s">
        <v>115</v>
      </c>
      <c r="F2184" s="16">
        <v>332297398</v>
      </c>
      <c r="G2184" s="17">
        <v>0</v>
      </c>
      <c r="H2184" s="15" t="s">
        <v>117</v>
      </c>
      <c r="I2184" s="17">
        <v>0</v>
      </c>
      <c r="J2184" s="17">
        <v>0</v>
      </c>
    </row>
    <row r="2185" spans="1:10" x14ac:dyDescent="0.25">
      <c r="A2185" s="18">
        <v>2005</v>
      </c>
      <c r="B2185" s="18" t="s">
        <v>0</v>
      </c>
      <c r="C2185" s="18" t="s">
        <v>130</v>
      </c>
      <c r="D2185" s="18" t="s">
        <v>2</v>
      </c>
      <c r="E2185" s="18" t="s">
        <v>115</v>
      </c>
      <c r="F2185" s="19">
        <v>3421891841</v>
      </c>
      <c r="G2185" s="20">
        <v>0</v>
      </c>
      <c r="H2185" s="18" t="s">
        <v>117</v>
      </c>
      <c r="I2185" s="20">
        <v>0</v>
      </c>
      <c r="J2185" s="20">
        <v>0</v>
      </c>
    </row>
    <row r="2186" spans="1:10" x14ac:dyDescent="0.25">
      <c r="A2186" s="15">
        <v>2005</v>
      </c>
      <c r="B2186" s="15" t="s">
        <v>0</v>
      </c>
      <c r="C2186" s="15" t="s">
        <v>179</v>
      </c>
      <c r="D2186" s="15" t="s">
        <v>2</v>
      </c>
      <c r="E2186" s="15" t="s">
        <v>115</v>
      </c>
      <c r="F2186" s="16">
        <v>1809762612</v>
      </c>
      <c r="G2186" s="17">
        <v>0</v>
      </c>
      <c r="H2186" s="15" t="s">
        <v>117</v>
      </c>
      <c r="I2186" s="17">
        <v>0</v>
      </c>
      <c r="J2186" s="17">
        <v>0</v>
      </c>
    </row>
    <row r="2187" spans="1:10" x14ac:dyDescent="0.25">
      <c r="F2187" s="13">
        <f>SUM(F2016:F2186)</f>
        <v>10150157059117</v>
      </c>
    </row>
    <row r="2189" spans="1:10" x14ac:dyDescent="0.25">
      <c r="A2189" s="2">
        <v>2018</v>
      </c>
      <c r="B2189" s="2" t="s">
        <v>0</v>
      </c>
      <c r="C2189" s="2" t="s">
        <v>119</v>
      </c>
      <c r="D2189" s="2" t="s">
        <v>2</v>
      </c>
      <c r="E2189" s="2" t="s">
        <v>115</v>
      </c>
      <c r="F2189" s="3">
        <v>457709631</v>
      </c>
      <c r="G2189" s="23">
        <v>0</v>
      </c>
      <c r="H2189" s="2" t="s">
        <v>117</v>
      </c>
      <c r="I2189" s="4">
        <v>0</v>
      </c>
      <c r="J2189" s="4">
        <v>4</v>
      </c>
    </row>
    <row r="2190" spans="1:10" x14ac:dyDescent="0.25">
      <c r="A2190" s="5">
        <v>2018</v>
      </c>
      <c r="B2190" s="5" t="s">
        <v>0</v>
      </c>
      <c r="C2190" s="5" t="s">
        <v>1</v>
      </c>
      <c r="D2190" s="5" t="s">
        <v>2</v>
      </c>
      <c r="E2190" s="5" t="s">
        <v>115</v>
      </c>
      <c r="F2190" s="6">
        <v>1487342206</v>
      </c>
      <c r="G2190" s="9">
        <v>0</v>
      </c>
      <c r="H2190" s="5" t="s">
        <v>117</v>
      </c>
      <c r="I2190" s="7">
        <v>0</v>
      </c>
      <c r="J2190" s="7">
        <v>4</v>
      </c>
    </row>
    <row r="2191" spans="1:10" x14ac:dyDescent="0.25">
      <c r="A2191" s="2">
        <v>2018</v>
      </c>
      <c r="B2191" s="2" t="s">
        <v>0</v>
      </c>
      <c r="C2191" s="2" t="s">
        <v>32</v>
      </c>
      <c r="D2191" s="2" t="s">
        <v>2</v>
      </c>
      <c r="E2191" s="2" t="s">
        <v>115</v>
      </c>
      <c r="F2191" s="3">
        <v>3362074795</v>
      </c>
      <c r="G2191" s="23">
        <v>0</v>
      </c>
      <c r="H2191" s="2" t="s">
        <v>117</v>
      </c>
      <c r="I2191" s="4">
        <v>0</v>
      </c>
      <c r="J2191" s="4">
        <v>4</v>
      </c>
    </row>
    <row r="2192" spans="1:10" x14ac:dyDescent="0.25">
      <c r="A2192" s="5">
        <v>2018</v>
      </c>
      <c r="B2192" s="5" t="s">
        <v>0</v>
      </c>
      <c r="C2192" s="5" t="s">
        <v>54</v>
      </c>
      <c r="D2192" s="5" t="s">
        <v>2</v>
      </c>
      <c r="E2192" s="5" t="s">
        <v>115</v>
      </c>
      <c r="F2192" s="6">
        <v>450531651245</v>
      </c>
      <c r="G2192" s="9">
        <v>0</v>
      </c>
      <c r="H2192" s="5" t="s">
        <v>117</v>
      </c>
      <c r="I2192" s="7">
        <v>0</v>
      </c>
      <c r="J2192" s="7">
        <v>4</v>
      </c>
    </row>
    <row r="2193" spans="1:10" x14ac:dyDescent="0.25">
      <c r="A2193" s="2">
        <v>2018</v>
      </c>
      <c r="B2193" s="2" t="s">
        <v>0</v>
      </c>
      <c r="C2193" s="2" t="s">
        <v>141</v>
      </c>
      <c r="D2193" s="2" t="s">
        <v>2</v>
      </c>
      <c r="E2193" s="2" t="s">
        <v>115</v>
      </c>
      <c r="F2193" s="3">
        <v>67487668298</v>
      </c>
      <c r="G2193" s="23">
        <v>0</v>
      </c>
      <c r="H2193" s="2" t="s">
        <v>117</v>
      </c>
      <c r="I2193" s="4">
        <v>0</v>
      </c>
      <c r="J2193" s="4">
        <v>4</v>
      </c>
    </row>
    <row r="2194" spans="1:10" x14ac:dyDescent="0.25">
      <c r="A2194" s="5">
        <v>2018</v>
      </c>
      <c r="B2194" s="5" t="s">
        <v>0</v>
      </c>
      <c r="C2194" s="5" t="s">
        <v>10</v>
      </c>
      <c r="D2194" s="5" t="s">
        <v>2</v>
      </c>
      <c r="E2194" s="5" t="s">
        <v>115</v>
      </c>
      <c r="F2194" s="6">
        <v>2381707084</v>
      </c>
      <c r="G2194" s="9">
        <v>0</v>
      </c>
      <c r="H2194" s="5" t="s">
        <v>117</v>
      </c>
      <c r="I2194" s="7">
        <v>0</v>
      </c>
      <c r="J2194" s="7">
        <v>4</v>
      </c>
    </row>
    <row r="2195" spans="1:10" x14ac:dyDescent="0.25">
      <c r="A2195" s="2">
        <v>2018</v>
      </c>
      <c r="B2195" s="2" t="s">
        <v>0</v>
      </c>
      <c r="C2195" s="2" t="s">
        <v>197</v>
      </c>
      <c r="D2195" s="2" t="s">
        <v>2</v>
      </c>
      <c r="E2195" s="2" t="s">
        <v>115</v>
      </c>
      <c r="F2195" s="3">
        <v>22912424</v>
      </c>
      <c r="G2195" s="23">
        <v>0</v>
      </c>
      <c r="H2195" s="2" t="s">
        <v>117</v>
      </c>
      <c r="I2195" s="4">
        <v>0</v>
      </c>
      <c r="J2195" s="4">
        <v>4</v>
      </c>
    </row>
    <row r="2196" spans="1:10" x14ac:dyDescent="0.25">
      <c r="A2196" s="5">
        <v>2018</v>
      </c>
      <c r="B2196" s="5" t="s">
        <v>0</v>
      </c>
      <c r="C2196" s="5" t="s">
        <v>152</v>
      </c>
      <c r="D2196" s="5" t="s">
        <v>2</v>
      </c>
      <c r="E2196" s="5" t="s">
        <v>115</v>
      </c>
      <c r="F2196" s="6">
        <v>8964855157</v>
      </c>
      <c r="G2196" s="9">
        <v>0</v>
      </c>
      <c r="H2196" s="5" t="s">
        <v>117</v>
      </c>
      <c r="I2196" s="7">
        <v>0</v>
      </c>
      <c r="J2196" s="7">
        <v>4</v>
      </c>
    </row>
    <row r="2197" spans="1:10" x14ac:dyDescent="0.25">
      <c r="A2197" s="2">
        <v>2018</v>
      </c>
      <c r="B2197" s="2" t="s">
        <v>0</v>
      </c>
      <c r="C2197" s="2" t="s">
        <v>16</v>
      </c>
      <c r="D2197" s="2" t="s">
        <v>2</v>
      </c>
      <c r="E2197" s="2" t="s">
        <v>115</v>
      </c>
      <c r="F2197" s="3">
        <v>33460747500</v>
      </c>
      <c r="G2197" s="23">
        <v>0</v>
      </c>
      <c r="H2197" s="2" t="s">
        <v>117</v>
      </c>
      <c r="I2197" s="4">
        <v>0</v>
      </c>
      <c r="J2197" s="4">
        <v>4</v>
      </c>
    </row>
    <row r="2198" spans="1:10" x14ac:dyDescent="0.25">
      <c r="A2198" s="5">
        <v>2018</v>
      </c>
      <c r="B2198" s="5" t="s">
        <v>0</v>
      </c>
      <c r="C2198" s="5" t="s">
        <v>133</v>
      </c>
      <c r="D2198" s="5" t="s">
        <v>2</v>
      </c>
      <c r="E2198" s="5" t="s">
        <v>115</v>
      </c>
      <c r="F2198" s="6">
        <v>75481713821</v>
      </c>
      <c r="G2198" s="9">
        <v>0</v>
      </c>
      <c r="H2198" s="5" t="s">
        <v>117</v>
      </c>
      <c r="I2198" s="7">
        <v>0</v>
      </c>
      <c r="J2198" s="7">
        <v>4</v>
      </c>
    </row>
    <row r="2199" spans="1:10" x14ac:dyDescent="0.25">
      <c r="A2199" s="2">
        <v>2018</v>
      </c>
      <c r="B2199" s="2" t="s">
        <v>0</v>
      </c>
      <c r="C2199" s="2" t="s">
        <v>24</v>
      </c>
      <c r="D2199" s="2" t="s">
        <v>2</v>
      </c>
      <c r="E2199" s="2" t="s">
        <v>115</v>
      </c>
      <c r="F2199" s="3">
        <v>17168748510</v>
      </c>
      <c r="G2199" s="23">
        <v>0</v>
      </c>
      <c r="H2199" s="2" t="s">
        <v>117</v>
      </c>
      <c r="I2199" s="4">
        <v>0</v>
      </c>
      <c r="J2199" s="4">
        <v>4</v>
      </c>
    </row>
    <row r="2200" spans="1:10" x14ac:dyDescent="0.25">
      <c r="A2200" s="5">
        <v>2018</v>
      </c>
      <c r="B2200" s="5" t="s">
        <v>0</v>
      </c>
      <c r="C2200" s="5" t="s">
        <v>25</v>
      </c>
      <c r="D2200" s="5" t="s">
        <v>2</v>
      </c>
      <c r="E2200" s="5" t="s">
        <v>115</v>
      </c>
      <c r="F2200" s="6">
        <v>107633420448</v>
      </c>
      <c r="G2200" s="9">
        <v>0</v>
      </c>
      <c r="H2200" s="5" t="s">
        <v>117</v>
      </c>
      <c r="I2200" s="7">
        <v>0</v>
      </c>
      <c r="J2200" s="7">
        <v>4</v>
      </c>
    </row>
    <row r="2201" spans="1:10" x14ac:dyDescent="0.25">
      <c r="A2201" s="2">
        <v>2018</v>
      </c>
      <c r="B2201" s="2" t="s">
        <v>0</v>
      </c>
      <c r="C2201" s="2" t="s">
        <v>134</v>
      </c>
      <c r="D2201" s="2" t="s">
        <v>2</v>
      </c>
      <c r="E2201" s="2" t="s">
        <v>115</v>
      </c>
      <c r="F2201" s="3">
        <v>21606133822</v>
      </c>
      <c r="G2201" s="23">
        <v>0</v>
      </c>
      <c r="H2201" s="2" t="s">
        <v>117</v>
      </c>
      <c r="I2201" s="4">
        <v>0</v>
      </c>
      <c r="J2201" s="4">
        <v>4</v>
      </c>
    </row>
    <row r="2202" spans="1:10" x14ac:dyDescent="0.25">
      <c r="A2202" s="5">
        <v>2018</v>
      </c>
      <c r="B2202" s="5" t="s">
        <v>0</v>
      </c>
      <c r="C2202" s="5" t="s">
        <v>28</v>
      </c>
      <c r="D2202" s="5" t="s">
        <v>2</v>
      </c>
      <c r="E2202" s="5" t="s">
        <v>115</v>
      </c>
      <c r="F2202" s="6">
        <v>17830170243</v>
      </c>
      <c r="G2202" s="9">
        <v>0</v>
      </c>
      <c r="H2202" s="5" t="s">
        <v>117</v>
      </c>
      <c r="I2202" s="7">
        <v>0</v>
      </c>
      <c r="J2202" s="7">
        <v>4</v>
      </c>
    </row>
    <row r="2203" spans="1:10" x14ac:dyDescent="0.25">
      <c r="A2203" s="2">
        <v>2018</v>
      </c>
      <c r="B2203" s="2" t="s">
        <v>0</v>
      </c>
      <c r="C2203" s="2" t="s">
        <v>29</v>
      </c>
      <c r="D2203" s="2" t="s">
        <v>2</v>
      </c>
      <c r="E2203" s="2" t="s">
        <v>115</v>
      </c>
      <c r="F2203" s="3">
        <v>1041040355</v>
      </c>
      <c r="G2203" s="23">
        <v>0</v>
      </c>
      <c r="H2203" s="2" t="s">
        <v>117</v>
      </c>
      <c r="I2203" s="4">
        <v>0</v>
      </c>
      <c r="J2203" s="4">
        <v>4</v>
      </c>
    </row>
    <row r="2204" spans="1:10" x14ac:dyDescent="0.25">
      <c r="A2204" s="5">
        <v>2018</v>
      </c>
      <c r="B2204" s="5" t="s">
        <v>0</v>
      </c>
      <c r="C2204" s="5" t="s">
        <v>30</v>
      </c>
      <c r="D2204" s="5" t="s">
        <v>2</v>
      </c>
      <c r="E2204" s="5" t="s">
        <v>115</v>
      </c>
      <c r="F2204" s="6">
        <v>75258290459</v>
      </c>
      <c r="G2204" s="9">
        <v>0</v>
      </c>
      <c r="H2204" s="5" t="s">
        <v>117</v>
      </c>
      <c r="I2204" s="7">
        <v>0</v>
      </c>
      <c r="J2204" s="7">
        <v>4</v>
      </c>
    </row>
    <row r="2205" spans="1:10" x14ac:dyDescent="0.25">
      <c r="A2205" s="2">
        <v>2018</v>
      </c>
      <c r="B2205" s="2" t="s">
        <v>0</v>
      </c>
      <c r="C2205" s="2" t="s">
        <v>123</v>
      </c>
      <c r="D2205" s="2" t="s">
        <v>2</v>
      </c>
      <c r="E2205" s="2" t="s">
        <v>115</v>
      </c>
      <c r="F2205" s="3">
        <v>17099588399</v>
      </c>
      <c r="G2205" s="23">
        <v>0</v>
      </c>
      <c r="H2205" s="2" t="s">
        <v>117</v>
      </c>
      <c r="I2205" s="4">
        <v>0</v>
      </c>
      <c r="J2205" s="4">
        <v>4</v>
      </c>
    </row>
    <row r="2206" spans="1:10" x14ac:dyDescent="0.25">
      <c r="A2206" s="5">
        <v>2018</v>
      </c>
      <c r="B2206" s="5" t="s">
        <v>0</v>
      </c>
      <c r="C2206" s="5" t="s">
        <v>35</v>
      </c>
      <c r="D2206" s="5" t="s">
        <v>2</v>
      </c>
      <c r="E2206" s="5" t="s">
        <v>115</v>
      </c>
      <c r="F2206" s="6">
        <v>39450235611</v>
      </c>
      <c r="G2206" s="9">
        <v>0</v>
      </c>
      <c r="H2206" s="5" t="s">
        <v>117</v>
      </c>
      <c r="I2206" s="7">
        <v>0</v>
      </c>
      <c r="J2206" s="7">
        <v>4</v>
      </c>
    </row>
    <row r="2207" spans="1:10" x14ac:dyDescent="0.25">
      <c r="A2207" s="2">
        <v>2018</v>
      </c>
      <c r="B2207" s="2" t="s">
        <v>0</v>
      </c>
      <c r="C2207" s="2" t="s">
        <v>38</v>
      </c>
      <c r="D2207" s="2" t="s">
        <v>2</v>
      </c>
      <c r="E2207" s="2" t="s">
        <v>115</v>
      </c>
      <c r="F2207" s="3">
        <v>569105739731</v>
      </c>
      <c r="G2207" s="23">
        <v>0</v>
      </c>
      <c r="H2207" s="2" t="s">
        <v>117</v>
      </c>
      <c r="I2207" s="4">
        <v>0</v>
      </c>
      <c r="J2207" s="4">
        <v>4</v>
      </c>
    </row>
    <row r="2208" spans="1:10" x14ac:dyDescent="0.25">
      <c r="A2208" s="5">
        <v>2018</v>
      </c>
      <c r="B2208" s="5" t="s">
        <v>0</v>
      </c>
      <c r="C2208" s="5" t="s">
        <v>154</v>
      </c>
      <c r="D2208" s="5" t="s">
        <v>2</v>
      </c>
      <c r="E2208" s="5" t="s">
        <v>115</v>
      </c>
      <c r="F2208" s="6">
        <v>5717722443</v>
      </c>
      <c r="G2208" s="9">
        <v>0</v>
      </c>
      <c r="H2208" s="5" t="s">
        <v>117</v>
      </c>
      <c r="I2208" s="7">
        <v>0</v>
      </c>
      <c r="J2208" s="7">
        <v>4</v>
      </c>
    </row>
    <row r="2209" spans="1:10" x14ac:dyDescent="0.25">
      <c r="A2209" s="2">
        <v>2018</v>
      </c>
      <c r="B2209" s="2" t="s">
        <v>0</v>
      </c>
      <c r="C2209" s="2" t="s">
        <v>40</v>
      </c>
      <c r="D2209" s="2" t="s">
        <v>2</v>
      </c>
      <c r="E2209" s="2" t="s">
        <v>115</v>
      </c>
      <c r="F2209" s="3">
        <v>180215034437</v>
      </c>
      <c r="G2209" s="23">
        <v>0</v>
      </c>
      <c r="H2209" s="2" t="s">
        <v>117</v>
      </c>
      <c r="I2209" s="4">
        <v>0</v>
      </c>
      <c r="J2209" s="4">
        <v>4</v>
      </c>
    </row>
    <row r="2210" spans="1:10" x14ac:dyDescent="0.25">
      <c r="A2210" s="5">
        <v>2018</v>
      </c>
      <c r="B2210" s="5" t="s">
        <v>0</v>
      </c>
      <c r="C2210" s="5" t="s">
        <v>147</v>
      </c>
      <c r="D2210" s="5" t="s">
        <v>2</v>
      </c>
      <c r="E2210" s="5" t="s">
        <v>115</v>
      </c>
      <c r="F2210" s="6">
        <v>167017887791</v>
      </c>
      <c r="G2210" s="9">
        <v>0</v>
      </c>
      <c r="H2210" s="5" t="s">
        <v>117</v>
      </c>
      <c r="I2210" s="7">
        <v>0</v>
      </c>
      <c r="J2210" s="7">
        <v>4</v>
      </c>
    </row>
    <row r="2211" spans="1:10" x14ac:dyDescent="0.25">
      <c r="A2211" s="2">
        <v>2018</v>
      </c>
      <c r="B2211" s="2" t="s">
        <v>0</v>
      </c>
      <c r="C2211" s="2" t="s">
        <v>148</v>
      </c>
      <c r="D2211" s="2" t="s">
        <v>2</v>
      </c>
      <c r="E2211" s="2" t="s">
        <v>115</v>
      </c>
      <c r="F2211" s="3">
        <v>61906412000</v>
      </c>
      <c r="G2211" s="23">
        <v>0</v>
      </c>
      <c r="H2211" s="2" t="s">
        <v>117</v>
      </c>
      <c r="I2211" s="4">
        <v>0</v>
      </c>
      <c r="J2211" s="4">
        <v>4</v>
      </c>
    </row>
    <row r="2212" spans="1:10" x14ac:dyDescent="0.25">
      <c r="A2212" s="5">
        <v>2018</v>
      </c>
      <c r="B2212" s="5" t="s">
        <v>0</v>
      </c>
      <c r="C2212" s="5" t="s">
        <v>173</v>
      </c>
      <c r="D2212" s="5" t="s">
        <v>2</v>
      </c>
      <c r="E2212" s="5" t="s">
        <v>115</v>
      </c>
      <c r="F2212" s="6">
        <v>1690340106</v>
      </c>
      <c r="G2212" s="9">
        <v>0</v>
      </c>
      <c r="H2212" s="5" t="s">
        <v>117</v>
      </c>
      <c r="I2212" s="7">
        <v>0</v>
      </c>
      <c r="J2212" s="7">
        <v>4</v>
      </c>
    </row>
    <row r="2213" spans="1:10" x14ac:dyDescent="0.25">
      <c r="A2213" s="2">
        <v>2018</v>
      </c>
      <c r="B2213" s="2" t="s">
        <v>0</v>
      </c>
      <c r="C2213" s="2" t="s">
        <v>48</v>
      </c>
      <c r="D2213" s="2" t="s">
        <v>2</v>
      </c>
      <c r="E2213" s="2" t="s">
        <v>115</v>
      </c>
      <c r="F2213" s="3">
        <v>14631519228</v>
      </c>
      <c r="G2213" s="23">
        <v>0</v>
      </c>
      <c r="H2213" s="2" t="s">
        <v>117</v>
      </c>
      <c r="I2213" s="4">
        <v>0</v>
      </c>
      <c r="J2213" s="4">
        <v>4</v>
      </c>
    </row>
    <row r="2214" spans="1:10" x14ac:dyDescent="0.25">
      <c r="A2214" s="5">
        <v>2018</v>
      </c>
      <c r="B2214" s="5" t="s">
        <v>0</v>
      </c>
      <c r="C2214" s="5" t="s">
        <v>49</v>
      </c>
      <c r="D2214" s="5" t="s">
        <v>2</v>
      </c>
      <c r="E2214" s="5" t="s">
        <v>115</v>
      </c>
      <c r="F2214" s="6">
        <v>33404700980</v>
      </c>
      <c r="G2214" s="9">
        <v>0</v>
      </c>
      <c r="H2214" s="5" t="s">
        <v>117</v>
      </c>
      <c r="I2214" s="7">
        <v>0</v>
      </c>
      <c r="J2214" s="7">
        <v>4</v>
      </c>
    </row>
    <row r="2215" spans="1:10" x14ac:dyDescent="0.25">
      <c r="A2215" s="2">
        <v>2018</v>
      </c>
      <c r="B2215" s="2" t="s">
        <v>0</v>
      </c>
      <c r="C2215" s="2" t="s">
        <v>143</v>
      </c>
      <c r="D2215" s="2" t="s">
        <v>2</v>
      </c>
      <c r="E2215" s="2" t="s">
        <v>115</v>
      </c>
      <c r="F2215" s="3">
        <v>5195579533</v>
      </c>
      <c r="G2215" s="23">
        <v>0</v>
      </c>
      <c r="H2215" s="2" t="s">
        <v>117</v>
      </c>
      <c r="I2215" s="4">
        <v>0</v>
      </c>
      <c r="J2215" s="4">
        <v>4</v>
      </c>
    </row>
    <row r="2216" spans="1:10" x14ac:dyDescent="0.25">
      <c r="A2216" s="5">
        <v>2018</v>
      </c>
      <c r="B2216" s="5" t="s">
        <v>0</v>
      </c>
      <c r="C2216" s="5" t="s">
        <v>59</v>
      </c>
      <c r="D2216" s="5" t="s">
        <v>2</v>
      </c>
      <c r="E2216" s="5" t="s">
        <v>115</v>
      </c>
      <c r="F2216" s="6">
        <v>39796999047</v>
      </c>
      <c r="G2216" s="9">
        <v>0</v>
      </c>
      <c r="H2216" s="5" t="s">
        <v>117</v>
      </c>
      <c r="I2216" s="7">
        <v>0</v>
      </c>
      <c r="J2216" s="7">
        <v>4</v>
      </c>
    </row>
    <row r="2217" spans="1:10" x14ac:dyDescent="0.25">
      <c r="A2217" s="2">
        <v>2018</v>
      </c>
      <c r="B2217" s="2" t="s">
        <v>0</v>
      </c>
      <c r="C2217" s="2" t="s">
        <v>60</v>
      </c>
      <c r="D2217" s="2" t="s">
        <v>2</v>
      </c>
      <c r="E2217" s="2" t="s">
        <v>115</v>
      </c>
      <c r="F2217" s="3">
        <v>23630892979</v>
      </c>
      <c r="G2217" s="23">
        <v>0</v>
      </c>
      <c r="H2217" s="2" t="s">
        <v>117</v>
      </c>
      <c r="I2217" s="4">
        <v>0</v>
      </c>
      <c r="J2217" s="4">
        <v>4</v>
      </c>
    </row>
    <row r="2218" spans="1:10" x14ac:dyDescent="0.25">
      <c r="A2218" s="5">
        <v>2018</v>
      </c>
      <c r="B2218" s="5" t="s">
        <v>0</v>
      </c>
      <c r="C2218" s="5" t="s">
        <v>203</v>
      </c>
      <c r="D2218" s="5" t="s">
        <v>2</v>
      </c>
      <c r="E2218" s="5" t="s">
        <v>115</v>
      </c>
      <c r="F2218" s="6">
        <v>9044992135</v>
      </c>
      <c r="G2218" s="9">
        <v>0</v>
      </c>
      <c r="H2218" s="5" t="s">
        <v>117</v>
      </c>
      <c r="I2218" s="7">
        <v>0</v>
      </c>
      <c r="J2218" s="7">
        <v>4</v>
      </c>
    </row>
    <row r="2219" spans="1:10" x14ac:dyDescent="0.25">
      <c r="A2219" s="2">
        <v>2018</v>
      </c>
      <c r="B2219" s="2" t="s">
        <v>0</v>
      </c>
      <c r="C2219" s="2" t="s">
        <v>63</v>
      </c>
      <c r="D2219" s="2" t="s">
        <v>2</v>
      </c>
      <c r="E2219" s="2" t="s">
        <v>115</v>
      </c>
      <c r="F2219" s="3">
        <v>68651596535</v>
      </c>
      <c r="G2219" s="23">
        <v>0</v>
      </c>
      <c r="H2219" s="2" t="s">
        <v>117</v>
      </c>
      <c r="I2219" s="4">
        <v>0</v>
      </c>
      <c r="J2219" s="4">
        <v>4</v>
      </c>
    </row>
    <row r="2220" spans="1:10" x14ac:dyDescent="0.25">
      <c r="A2220" s="5">
        <v>2018</v>
      </c>
      <c r="B2220" s="5" t="s">
        <v>0</v>
      </c>
      <c r="C2220" s="5" t="s">
        <v>67</v>
      </c>
      <c r="D2220" s="5" t="s">
        <v>2</v>
      </c>
      <c r="E2220" s="5" t="s">
        <v>115</v>
      </c>
      <c r="F2220" s="6">
        <v>19226473775</v>
      </c>
      <c r="G2220" s="9">
        <v>0</v>
      </c>
      <c r="H2220" s="5" t="s">
        <v>117</v>
      </c>
      <c r="I2220" s="7">
        <v>0</v>
      </c>
      <c r="J2220" s="7">
        <v>4</v>
      </c>
    </row>
    <row r="2221" spans="1:10" x14ac:dyDescent="0.25">
      <c r="A2221" s="2">
        <v>2018</v>
      </c>
      <c r="B2221" s="2" t="s">
        <v>0</v>
      </c>
      <c r="C2221" s="2" t="s">
        <v>146</v>
      </c>
      <c r="D2221" s="2" t="s">
        <v>2</v>
      </c>
      <c r="E2221" s="2" t="s">
        <v>115</v>
      </c>
      <c r="F2221" s="3">
        <v>4037202669</v>
      </c>
      <c r="G2221" s="23">
        <v>0</v>
      </c>
      <c r="H2221" s="2" t="s">
        <v>117</v>
      </c>
      <c r="I2221" s="4">
        <v>0</v>
      </c>
      <c r="J2221" s="4">
        <v>4</v>
      </c>
    </row>
    <row r="2222" spans="1:10" x14ac:dyDescent="0.25">
      <c r="A2222" s="5">
        <v>2018</v>
      </c>
      <c r="B2222" s="5" t="s">
        <v>0</v>
      </c>
      <c r="C2222" s="5" t="s">
        <v>75</v>
      </c>
      <c r="D2222" s="5" t="s">
        <v>2</v>
      </c>
      <c r="E2222" s="5" t="s">
        <v>115</v>
      </c>
      <c r="F2222" s="6">
        <v>165958909216</v>
      </c>
      <c r="G2222" s="9">
        <v>0</v>
      </c>
      <c r="H2222" s="5" t="s">
        <v>117</v>
      </c>
      <c r="I2222" s="7">
        <v>0</v>
      </c>
      <c r="J2222" s="7">
        <v>4</v>
      </c>
    </row>
    <row r="2223" spans="1:10" x14ac:dyDescent="0.25">
      <c r="A2223" s="2">
        <v>2018</v>
      </c>
      <c r="B2223" s="2" t="s">
        <v>0</v>
      </c>
      <c r="C2223" s="2" t="s">
        <v>76</v>
      </c>
      <c r="D2223" s="2" t="s">
        <v>2</v>
      </c>
      <c r="E2223" s="2" t="s">
        <v>115</v>
      </c>
      <c r="F2223" s="3">
        <v>310524275089</v>
      </c>
      <c r="G2223" s="23">
        <v>0</v>
      </c>
      <c r="H2223" s="2" t="s">
        <v>117</v>
      </c>
      <c r="I2223" s="4">
        <v>0</v>
      </c>
      <c r="J2223" s="4">
        <v>4</v>
      </c>
    </row>
    <row r="2224" spans="1:10" x14ac:dyDescent="0.25">
      <c r="A2224" s="5">
        <v>2018</v>
      </c>
      <c r="B2224" s="5" t="s">
        <v>0</v>
      </c>
      <c r="C2224" s="5" t="s">
        <v>81</v>
      </c>
      <c r="D2224" s="5" t="s">
        <v>2</v>
      </c>
      <c r="E2224" s="5" t="s">
        <v>115</v>
      </c>
      <c r="F2224" s="6">
        <v>6906336855</v>
      </c>
      <c r="G2224" s="9">
        <v>0</v>
      </c>
      <c r="H2224" s="5" t="s">
        <v>117</v>
      </c>
      <c r="I2224" s="7">
        <v>0</v>
      </c>
      <c r="J2224" s="7">
        <v>4</v>
      </c>
    </row>
    <row r="2225" spans="1:10" x14ac:dyDescent="0.25">
      <c r="A2225" s="2">
        <v>2018</v>
      </c>
      <c r="B2225" s="2" t="s">
        <v>0</v>
      </c>
      <c r="C2225" s="2" t="s">
        <v>83</v>
      </c>
      <c r="D2225" s="2" t="s">
        <v>2</v>
      </c>
      <c r="E2225" s="2" t="s">
        <v>115</v>
      </c>
      <c r="F2225" s="3">
        <v>487069299330</v>
      </c>
      <c r="G2225" s="23">
        <v>0</v>
      </c>
      <c r="H2225" s="2" t="s">
        <v>117</v>
      </c>
      <c r="I2225" s="4">
        <v>0</v>
      </c>
      <c r="J2225" s="4">
        <v>4</v>
      </c>
    </row>
    <row r="2226" spans="1:10" x14ac:dyDescent="0.25">
      <c r="A2226" s="5">
        <v>2018</v>
      </c>
      <c r="B2226" s="5" t="s">
        <v>0</v>
      </c>
      <c r="C2226" s="5" t="s">
        <v>179</v>
      </c>
      <c r="D2226" s="5" t="s">
        <v>2</v>
      </c>
      <c r="E2226" s="5" t="s">
        <v>115</v>
      </c>
      <c r="F2226" s="6">
        <v>9052164774</v>
      </c>
      <c r="G2226" s="9">
        <v>0</v>
      </c>
      <c r="H2226" s="5" t="s">
        <v>117</v>
      </c>
      <c r="I2226" s="7">
        <v>0</v>
      </c>
      <c r="J2226" s="7">
        <v>4</v>
      </c>
    </row>
    <row r="2227" spans="1:10" x14ac:dyDescent="0.25">
      <c r="F2227" s="13">
        <f>SUM(F2189:F2226)</f>
        <v>3123510088661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2"/>
  <sheetViews>
    <sheetView zoomScale="70" zoomScaleNormal="70" workbookViewId="0">
      <selection activeCell="O26" sqref="O26"/>
    </sheetView>
  </sheetViews>
  <sheetFormatPr defaultRowHeight="15" x14ac:dyDescent="0.25"/>
  <cols>
    <col min="15" max="15" width="19.7109375" customWidth="1"/>
    <col min="16" max="16" width="18.28515625" customWidth="1"/>
    <col min="22" max="22" width="22.42578125" customWidth="1"/>
  </cols>
  <sheetData>
    <row r="1" spans="1:24" x14ac:dyDescent="0.25">
      <c r="A1" t="s">
        <v>87</v>
      </c>
      <c r="B1" t="s">
        <v>86</v>
      </c>
      <c r="C1" t="s">
        <v>88</v>
      </c>
      <c r="D1" t="s">
        <v>89</v>
      </c>
      <c r="E1" t="s">
        <v>90</v>
      </c>
      <c r="F1" t="s">
        <v>91</v>
      </c>
      <c r="G1" t="s">
        <v>92</v>
      </c>
      <c r="H1" t="s">
        <v>93</v>
      </c>
      <c r="I1" t="s">
        <v>94</v>
      </c>
      <c r="J1" t="s">
        <v>95</v>
      </c>
      <c r="K1" t="s">
        <v>96</v>
      </c>
      <c r="L1" t="s">
        <v>97</v>
      </c>
      <c r="M1" t="s">
        <v>98</v>
      </c>
      <c r="N1" t="s">
        <v>99</v>
      </c>
      <c r="O1" t="s">
        <v>100</v>
      </c>
      <c r="P1" t="s">
        <v>101</v>
      </c>
      <c r="Q1" t="s">
        <v>102</v>
      </c>
      <c r="R1" t="s">
        <v>103</v>
      </c>
      <c r="S1" t="s">
        <v>104</v>
      </c>
      <c r="T1" t="s">
        <v>105</v>
      </c>
      <c r="U1" t="s">
        <v>106</v>
      </c>
      <c r="V1" t="s">
        <v>107</v>
      </c>
      <c r="W1" t="s">
        <v>108</v>
      </c>
    </row>
    <row r="2" spans="1:24" x14ac:dyDescent="0.25">
      <c r="A2" t="s">
        <v>111</v>
      </c>
      <c r="B2">
        <v>2000</v>
      </c>
      <c r="C2">
        <v>2000</v>
      </c>
      <c r="D2">
        <v>2000</v>
      </c>
      <c r="E2">
        <v>4</v>
      </c>
      <c r="F2">
        <v>0</v>
      </c>
      <c r="G2">
        <v>2</v>
      </c>
      <c r="H2" t="s">
        <v>0</v>
      </c>
      <c r="I2">
        <v>360</v>
      </c>
      <c r="J2" t="s">
        <v>40</v>
      </c>
      <c r="K2" t="s">
        <v>109</v>
      </c>
      <c r="L2">
        <v>0</v>
      </c>
      <c r="M2" t="s">
        <v>2</v>
      </c>
      <c r="N2" t="s">
        <v>110</v>
      </c>
      <c r="O2">
        <v>151311</v>
      </c>
      <c r="P2" t="s">
        <v>332</v>
      </c>
      <c r="Q2">
        <v>8</v>
      </c>
      <c r="R2" t="s">
        <v>3</v>
      </c>
      <c r="T2">
        <v>4655414</v>
      </c>
      <c r="U2">
        <v>4655414</v>
      </c>
      <c r="V2" s="24">
        <v>292690851</v>
      </c>
      <c r="W2">
        <v>0</v>
      </c>
      <c r="X2">
        <f t="shared" ref="X2:X21" si="0">V2/U2</f>
        <v>62.871068179972823</v>
      </c>
    </row>
    <row r="3" spans="1:24" x14ac:dyDescent="0.25">
      <c r="A3" t="s">
        <v>111</v>
      </c>
      <c r="B3">
        <v>2001</v>
      </c>
      <c r="C3">
        <v>2001</v>
      </c>
      <c r="D3">
        <v>2001</v>
      </c>
      <c r="E3">
        <v>4</v>
      </c>
      <c r="F3">
        <v>0</v>
      </c>
      <c r="G3">
        <v>2</v>
      </c>
      <c r="H3" t="s">
        <v>0</v>
      </c>
      <c r="I3">
        <v>360</v>
      </c>
      <c r="J3" t="s">
        <v>40</v>
      </c>
      <c r="K3" t="s">
        <v>109</v>
      </c>
      <c r="L3">
        <v>0</v>
      </c>
      <c r="M3" t="s">
        <v>2</v>
      </c>
      <c r="N3" t="s">
        <v>110</v>
      </c>
      <c r="O3">
        <v>151311</v>
      </c>
      <c r="P3" t="s">
        <v>332</v>
      </c>
      <c r="Q3">
        <v>8</v>
      </c>
      <c r="R3" t="s">
        <v>3</v>
      </c>
      <c r="T3">
        <v>6323790</v>
      </c>
      <c r="U3">
        <v>6323790</v>
      </c>
      <c r="V3" s="24">
        <v>94991828</v>
      </c>
      <c r="W3">
        <v>0</v>
      </c>
      <c r="X3">
        <f t="shared" si="0"/>
        <v>15.021344478548466</v>
      </c>
    </row>
    <row r="4" spans="1:24" x14ac:dyDescent="0.25">
      <c r="A4" t="s">
        <v>111</v>
      </c>
      <c r="B4">
        <v>2002</v>
      </c>
      <c r="C4">
        <v>2002</v>
      </c>
      <c r="D4">
        <v>2002</v>
      </c>
      <c r="E4">
        <v>4</v>
      </c>
      <c r="F4">
        <v>0</v>
      </c>
      <c r="G4">
        <v>2</v>
      </c>
      <c r="H4" t="s">
        <v>0</v>
      </c>
      <c r="I4">
        <v>360</v>
      </c>
      <c r="J4" t="s">
        <v>40</v>
      </c>
      <c r="K4" t="s">
        <v>109</v>
      </c>
      <c r="L4">
        <v>0</v>
      </c>
      <c r="M4" t="s">
        <v>2</v>
      </c>
      <c r="N4" t="s">
        <v>110</v>
      </c>
      <c r="O4">
        <v>151311</v>
      </c>
      <c r="P4" t="s">
        <v>332</v>
      </c>
      <c r="Q4">
        <v>8</v>
      </c>
      <c r="R4" t="s">
        <v>3</v>
      </c>
      <c r="T4">
        <v>9399391</v>
      </c>
      <c r="U4">
        <v>9399391</v>
      </c>
      <c r="V4" s="24">
        <v>122220509</v>
      </c>
      <c r="W4">
        <v>0</v>
      </c>
      <c r="X4">
        <f t="shared" si="0"/>
        <v>13.003024238485239</v>
      </c>
    </row>
    <row r="5" spans="1:24" x14ac:dyDescent="0.25">
      <c r="A5" t="s">
        <v>111</v>
      </c>
      <c r="B5">
        <v>2003</v>
      </c>
      <c r="C5">
        <v>2003</v>
      </c>
      <c r="D5">
        <v>2003</v>
      </c>
      <c r="E5">
        <v>4</v>
      </c>
      <c r="F5">
        <v>0</v>
      </c>
      <c r="G5">
        <v>2</v>
      </c>
      <c r="H5" t="s">
        <v>0</v>
      </c>
      <c r="I5">
        <v>360</v>
      </c>
      <c r="J5" t="s">
        <v>40</v>
      </c>
      <c r="K5" t="s">
        <v>109</v>
      </c>
      <c r="L5">
        <v>0</v>
      </c>
      <c r="M5" t="s">
        <v>2</v>
      </c>
      <c r="N5" t="s">
        <v>110</v>
      </c>
      <c r="O5">
        <v>151311</v>
      </c>
      <c r="P5" t="s">
        <v>332</v>
      </c>
      <c r="Q5">
        <v>8</v>
      </c>
      <c r="R5" t="s">
        <v>3</v>
      </c>
      <c r="T5">
        <v>15688103</v>
      </c>
      <c r="U5">
        <v>15688103</v>
      </c>
      <c r="V5" s="24">
        <v>99367816</v>
      </c>
      <c r="W5">
        <v>0</v>
      </c>
      <c r="X5">
        <f t="shared" si="0"/>
        <v>6.3339599440416725</v>
      </c>
    </row>
    <row r="6" spans="1:24" x14ac:dyDescent="0.25">
      <c r="A6" t="s">
        <v>111</v>
      </c>
      <c r="B6">
        <v>2004</v>
      </c>
      <c r="C6">
        <v>2004</v>
      </c>
      <c r="D6">
        <v>2004</v>
      </c>
      <c r="E6">
        <v>4</v>
      </c>
      <c r="F6">
        <v>0</v>
      </c>
      <c r="G6">
        <v>2</v>
      </c>
      <c r="H6" t="s">
        <v>0</v>
      </c>
      <c r="I6">
        <v>360</v>
      </c>
      <c r="J6" t="s">
        <v>40</v>
      </c>
      <c r="K6" t="s">
        <v>109</v>
      </c>
      <c r="L6">
        <v>0</v>
      </c>
      <c r="M6" t="s">
        <v>2</v>
      </c>
      <c r="N6" t="s">
        <v>110</v>
      </c>
      <c r="O6">
        <v>151311</v>
      </c>
      <c r="P6" t="s">
        <v>332</v>
      </c>
      <c r="Q6">
        <v>8</v>
      </c>
      <c r="R6" t="s">
        <v>3</v>
      </c>
      <c r="T6">
        <v>9059868</v>
      </c>
      <c r="U6">
        <v>9059868</v>
      </c>
      <c r="V6" s="24">
        <v>221036751</v>
      </c>
      <c r="W6">
        <v>0</v>
      </c>
      <c r="X6">
        <f t="shared" si="0"/>
        <v>24.397347842153991</v>
      </c>
    </row>
    <row r="7" spans="1:24" x14ac:dyDescent="0.25">
      <c r="A7" t="s">
        <v>111</v>
      </c>
      <c r="B7">
        <v>2005</v>
      </c>
      <c r="C7">
        <v>2005</v>
      </c>
      <c r="D7">
        <v>2005</v>
      </c>
      <c r="E7">
        <v>4</v>
      </c>
      <c r="F7">
        <v>0</v>
      </c>
      <c r="G7">
        <v>2</v>
      </c>
      <c r="H7" t="s">
        <v>0</v>
      </c>
      <c r="I7">
        <v>360</v>
      </c>
      <c r="J7" t="s">
        <v>40</v>
      </c>
      <c r="K7" t="s">
        <v>109</v>
      </c>
      <c r="L7">
        <v>0</v>
      </c>
      <c r="M7" t="s">
        <v>2</v>
      </c>
      <c r="N7" t="s">
        <v>110</v>
      </c>
      <c r="O7">
        <v>151311</v>
      </c>
      <c r="P7" t="s">
        <v>332</v>
      </c>
      <c r="Q7">
        <v>8</v>
      </c>
      <c r="R7" t="s">
        <v>3</v>
      </c>
      <c r="T7">
        <v>7682658</v>
      </c>
      <c r="U7">
        <v>7682658</v>
      </c>
      <c r="V7" s="24">
        <v>345960092</v>
      </c>
      <c r="W7">
        <v>0</v>
      </c>
      <c r="X7">
        <f t="shared" si="0"/>
        <v>45.031301927015363</v>
      </c>
    </row>
    <row r="8" spans="1:24" x14ac:dyDescent="0.25">
      <c r="A8" t="s">
        <v>111</v>
      </c>
      <c r="B8">
        <v>2006</v>
      </c>
      <c r="C8">
        <v>2006</v>
      </c>
      <c r="D8">
        <v>2006</v>
      </c>
      <c r="E8">
        <v>4</v>
      </c>
      <c r="F8">
        <v>0</v>
      </c>
      <c r="G8">
        <v>2</v>
      </c>
      <c r="H8" t="s">
        <v>0</v>
      </c>
      <c r="I8">
        <v>360</v>
      </c>
      <c r="J8" t="s">
        <v>40</v>
      </c>
      <c r="K8" t="s">
        <v>109</v>
      </c>
      <c r="L8">
        <v>0</v>
      </c>
      <c r="M8" t="s">
        <v>2</v>
      </c>
      <c r="N8" t="s">
        <v>110</v>
      </c>
      <c r="O8">
        <v>151311</v>
      </c>
      <c r="P8" t="s">
        <v>332</v>
      </c>
      <c r="Q8">
        <v>8</v>
      </c>
      <c r="R8" t="s">
        <v>3</v>
      </c>
      <c r="T8">
        <v>11269811</v>
      </c>
      <c r="U8">
        <v>11269811</v>
      </c>
      <c r="V8" s="24">
        <v>196888586</v>
      </c>
      <c r="W8">
        <v>0</v>
      </c>
      <c r="X8">
        <f t="shared" si="0"/>
        <v>17.470442583287333</v>
      </c>
    </row>
    <row r="9" spans="1:24" x14ac:dyDescent="0.25">
      <c r="A9" t="s">
        <v>111</v>
      </c>
      <c r="B9">
        <v>2007</v>
      </c>
      <c r="C9">
        <v>2007</v>
      </c>
      <c r="D9">
        <v>2007</v>
      </c>
      <c r="E9">
        <v>4</v>
      </c>
      <c r="F9">
        <v>0</v>
      </c>
      <c r="G9">
        <v>2</v>
      </c>
      <c r="H9" t="s">
        <v>0</v>
      </c>
      <c r="I9">
        <v>360</v>
      </c>
      <c r="J9" t="s">
        <v>40</v>
      </c>
      <c r="K9" t="s">
        <v>109</v>
      </c>
      <c r="L9">
        <v>0</v>
      </c>
      <c r="M9" t="s">
        <v>2</v>
      </c>
      <c r="N9" t="s">
        <v>110</v>
      </c>
      <c r="O9">
        <v>151311</v>
      </c>
      <c r="P9" t="s">
        <v>332</v>
      </c>
      <c r="Q9">
        <v>8</v>
      </c>
      <c r="R9" t="s">
        <v>3</v>
      </c>
      <c r="T9">
        <v>14093406</v>
      </c>
      <c r="U9">
        <v>14093406</v>
      </c>
      <c r="V9" s="24">
        <v>466538406</v>
      </c>
      <c r="W9">
        <v>0</v>
      </c>
      <c r="X9">
        <f t="shared" si="0"/>
        <v>33.103311293238839</v>
      </c>
    </row>
    <row r="10" spans="1:24" x14ac:dyDescent="0.25">
      <c r="A10" t="s">
        <v>111</v>
      </c>
      <c r="B10">
        <v>2008</v>
      </c>
      <c r="C10">
        <v>2008</v>
      </c>
      <c r="D10">
        <v>2008</v>
      </c>
      <c r="E10">
        <v>4</v>
      </c>
      <c r="F10">
        <v>0</v>
      </c>
      <c r="G10">
        <v>2</v>
      </c>
      <c r="H10" t="s">
        <v>0</v>
      </c>
      <c r="I10">
        <v>360</v>
      </c>
      <c r="J10" t="s">
        <v>40</v>
      </c>
      <c r="K10" t="s">
        <v>109</v>
      </c>
      <c r="L10">
        <v>0</v>
      </c>
      <c r="M10" t="s">
        <v>2</v>
      </c>
      <c r="N10" t="s">
        <v>110</v>
      </c>
      <c r="O10">
        <v>151311</v>
      </c>
      <c r="P10" t="s">
        <v>332</v>
      </c>
      <c r="Q10">
        <v>8</v>
      </c>
      <c r="R10" t="s">
        <v>3</v>
      </c>
      <c r="T10">
        <v>4251418</v>
      </c>
      <c r="U10">
        <v>4251418</v>
      </c>
      <c r="V10" s="24">
        <v>565426362</v>
      </c>
      <c r="W10">
        <v>0</v>
      </c>
      <c r="X10">
        <f t="shared" si="0"/>
        <v>132.99712284230813</v>
      </c>
    </row>
    <row r="11" spans="1:24" x14ac:dyDescent="0.25">
      <c r="A11" t="s">
        <v>111</v>
      </c>
      <c r="B11">
        <v>2009</v>
      </c>
      <c r="C11">
        <v>2009</v>
      </c>
      <c r="D11">
        <v>2009</v>
      </c>
      <c r="E11">
        <v>4</v>
      </c>
      <c r="F11">
        <v>0</v>
      </c>
      <c r="G11">
        <v>2</v>
      </c>
      <c r="H11" t="s">
        <v>0</v>
      </c>
      <c r="I11">
        <v>360</v>
      </c>
      <c r="J11" t="s">
        <v>40</v>
      </c>
      <c r="K11" t="s">
        <v>109</v>
      </c>
      <c r="L11">
        <v>0</v>
      </c>
      <c r="M11" t="s">
        <v>2</v>
      </c>
      <c r="N11" t="s">
        <v>110</v>
      </c>
      <c r="O11">
        <v>151311</v>
      </c>
      <c r="P11" t="s">
        <v>332</v>
      </c>
      <c r="Q11">
        <v>8</v>
      </c>
      <c r="R11" t="s">
        <v>3</v>
      </c>
      <c r="T11">
        <v>5142028</v>
      </c>
      <c r="U11">
        <v>5142028</v>
      </c>
      <c r="V11" s="24">
        <v>267906506</v>
      </c>
      <c r="W11">
        <v>0</v>
      </c>
      <c r="X11">
        <f t="shared" si="0"/>
        <v>52.101331614685876</v>
      </c>
    </row>
    <row r="12" spans="1:24" x14ac:dyDescent="0.25">
      <c r="A12" t="s">
        <v>112</v>
      </c>
      <c r="B12">
        <v>2010</v>
      </c>
      <c r="C12">
        <v>2010</v>
      </c>
      <c r="D12">
        <v>2010</v>
      </c>
      <c r="E12">
        <v>4</v>
      </c>
      <c r="F12">
        <v>0</v>
      </c>
      <c r="G12">
        <v>2</v>
      </c>
      <c r="H12" t="s">
        <v>0</v>
      </c>
      <c r="I12">
        <v>360</v>
      </c>
      <c r="J12" t="s">
        <v>40</v>
      </c>
      <c r="K12" t="s">
        <v>109</v>
      </c>
      <c r="L12">
        <v>0</v>
      </c>
      <c r="M12" t="s">
        <v>2</v>
      </c>
      <c r="N12" t="s">
        <v>110</v>
      </c>
      <c r="O12">
        <v>151311</v>
      </c>
      <c r="P12" t="s">
        <v>332</v>
      </c>
      <c r="Q12">
        <v>8</v>
      </c>
      <c r="R12" t="s">
        <v>3</v>
      </c>
      <c r="T12">
        <v>6007927</v>
      </c>
      <c r="U12">
        <v>6007927</v>
      </c>
      <c r="V12" s="24">
        <v>357237557</v>
      </c>
      <c r="W12">
        <v>0</v>
      </c>
      <c r="X12">
        <f t="shared" si="0"/>
        <v>59.461034896063154</v>
      </c>
    </row>
    <row r="13" spans="1:24" x14ac:dyDescent="0.25">
      <c r="A13" t="s">
        <v>112</v>
      </c>
      <c r="B13">
        <v>2011</v>
      </c>
      <c r="C13">
        <v>2011</v>
      </c>
      <c r="D13">
        <v>2011</v>
      </c>
      <c r="E13">
        <v>4</v>
      </c>
      <c r="F13">
        <v>0</v>
      </c>
      <c r="G13">
        <v>2</v>
      </c>
      <c r="H13" t="s">
        <v>0</v>
      </c>
      <c r="I13">
        <v>360</v>
      </c>
      <c r="J13" t="s">
        <v>40</v>
      </c>
      <c r="K13" t="s">
        <v>109</v>
      </c>
      <c r="L13">
        <v>0</v>
      </c>
      <c r="M13" t="s">
        <v>2</v>
      </c>
      <c r="N13" t="s">
        <v>110</v>
      </c>
      <c r="O13">
        <v>151311</v>
      </c>
      <c r="P13" t="s">
        <v>332</v>
      </c>
      <c r="Q13">
        <v>8</v>
      </c>
      <c r="R13" t="s">
        <v>3</v>
      </c>
      <c r="T13">
        <v>5396749</v>
      </c>
      <c r="U13">
        <v>5396749</v>
      </c>
      <c r="V13" s="24">
        <v>530941612</v>
      </c>
      <c r="W13">
        <v>0</v>
      </c>
      <c r="X13">
        <f t="shared" si="0"/>
        <v>98.381750198128543</v>
      </c>
    </row>
    <row r="14" spans="1:24" x14ac:dyDescent="0.25">
      <c r="A14" t="s">
        <v>113</v>
      </c>
      <c r="B14">
        <v>2012</v>
      </c>
      <c r="C14">
        <v>2012</v>
      </c>
      <c r="D14">
        <v>2012</v>
      </c>
      <c r="E14">
        <v>4</v>
      </c>
      <c r="F14">
        <v>0</v>
      </c>
      <c r="G14">
        <v>2</v>
      </c>
      <c r="H14" t="s">
        <v>0</v>
      </c>
      <c r="I14">
        <v>360</v>
      </c>
      <c r="J14" t="s">
        <v>40</v>
      </c>
      <c r="K14" t="s">
        <v>109</v>
      </c>
      <c r="L14">
        <v>0</v>
      </c>
      <c r="M14" t="s">
        <v>2</v>
      </c>
      <c r="N14" t="s">
        <v>110</v>
      </c>
      <c r="O14">
        <v>151311</v>
      </c>
      <c r="P14" t="s">
        <v>332</v>
      </c>
      <c r="Q14">
        <v>8</v>
      </c>
      <c r="R14" t="s">
        <v>3</v>
      </c>
      <c r="T14">
        <v>5940677</v>
      </c>
      <c r="U14">
        <v>5940677</v>
      </c>
      <c r="V14" s="24">
        <v>639648236</v>
      </c>
      <c r="W14">
        <v>0</v>
      </c>
      <c r="X14">
        <f t="shared" si="0"/>
        <v>107.67261643748684</v>
      </c>
    </row>
    <row r="15" spans="1:24" x14ac:dyDescent="0.25">
      <c r="A15" t="s">
        <v>113</v>
      </c>
      <c r="B15">
        <v>2013</v>
      </c>
      <c r="C15">
        <v>2013</v>
      </c>
      <c r="D15">
        <v>2013</v>
      </c>
      <c r="E15">
        <v>4</v>
      </c>
      <c r="F15">
        <v>0</v>
      </c>
      <c r="G15">
        <v>2</v>
      </c>
      <c r="H15" t="s">
        <v>0</v>
      </c>
      <c r="I15">
        <v>360</v>
      </c>
      <c r="J15" t="s">
        <v>40</v>
      </c>
      <c r="K15" t="s">
        <v>109</v>
      </c>
      <c r="L15">
        <v>0</v>
      </c>
      <c r="M15" t="s">
        <v>2</v>
      </c>
      <c r="N15" t="s">
        <v>110</v>
      </c>
      <c r="O15">
        <v>151311</v>
      </c>
      <c r="P15" t="s">
        <v>332</v>
      </c>
      <c r="Q15">
        <v>8</v>
      </c>
      <c r="R15" t="s">
        <v>3</v>
      </c>
      <c r="T15">
        <v>5177340</v>
      </c>
      <c r="U15">
        <v>5177340</v>
      </c>
      <c r="V15" s="24">
        <v>315915994</v>
      </c>
      <c r="W15">
        <v>0</v>
      </c>
      <c r="X15">
        <f t="shared" si="0"/>
        <v>61.018977698972833</v>
      </c>
    </row>
    <row r="16" spans="1:24" x14ac:dyDescent="0.25">
      <c r="A16" t="s">
        <v>113</v>
      </c>
      <c r="B16">
        <v>2014</v>
      </c>
      <c r="C16">
        <v>2014</v>
      </c>
      <c r="D16">
        <v>2014</v>
      </c>
      <c r="E16">
        <v>4</v>
      </c>
      <c r="F16">
        <v>0</v>
      </c>
      <c r="G16">
        <v>2</v>
      </c>
      <c r="H16" t="s">
        <v>0</v>
      </c>
      <c r="I16">
        <v>360</v>
      </c>
      <c r="J16" t="s">
        <v>40</v>
      </c>
      <c r="K16" t="s">
        <v>109</v>
      </c>
      <c r="L16">
        <v>0</v>
      </c>
      <c r="M16" t="s">
        <v>2</v>
      </c>
      <c r="N16" t="s">
        <v>110</v>
      </c>
      <c r="O16">
        <v>151311</v>
      </c>
      <c r="P16" t="s">
        <v>332</v>
      </c>
      <c r="Q16">
        <v>8</v>
      </c>
      <c r="R16" t="s">
        <v>3</v>
      </c>
      <c r="T16">
        <v>9136458</v>
      </c>
      <c r="U16">
        <v>9136458</v>
      </c>
      <c r="V16" s="24">
        <v>533738813</v>
      </c>
      <c r="W16">
        <v>0</v>
      </c>
      <c r="X16">
        <f t="shared" si="0"/>
        <v>58.418570194270032</v>
      </c>
    </row>
    <row r="17" spans="1:24" x14ac:dyDescent="0.25">
      <c r="A17" t="s">
        <v>113</v>
      </c>
      <c r="B17">
        <v>2015</v>
      </c>
      <c r="C17">
        <v>2015</v>
      </c>
      <c r="D17">
        <v>2015</v>
      </c>
      <c r="E17">
        <v>4</v>
      </c>
      <c r="F17">
        <v>0</v>
      </c>
      <c r="G17">
        <v>2</v>
      </c>
      <c r="H17" t="s">
        <v>0</v>
      </c>
      <c r="I17">
        <v>360</v>
      </c>
      <c r="J17" t="s">
        <v>40</v>
      </c>
      <c r="K17" t="s">
        <v>109</v>
      </c>
      <c r="L17">
        <v>0</v>
      </c>
      <c r="M17" t="s">
        <v>2</v>
      </c>
      <c r="N17" t="s">
        <v>110</v>
      </c>
      <c r="O17">
        <v>151311</v>
      </c>
      <c r="P17" t="s">
        <v>332</v>
      </c>
      <c r="Q17">
        <v>8</v>
      </c>
      <c r="R17" t="s">
        <v>3</v>
      </c>
      <c r="T17">
        <v>12888870</v>
      </c>
      <c r="U17">
        <v>12888870</v>
      </c>
      <c r="V17" s="24">
        <v>447604158</v>
      </c>
      <c r="W17">
        <v>0</v>
      </c>
      <c r="X17">
        <f t="shared" si="0"/>
        <v>34.72795970476853</v>
      </c>
    </row>
    <row r="18" spans="1:24" x14ac:dyDescent="0.25">
      <c r="A18" t="s">
        <v>113</v>
      </c>
      <c r="B18">
        <v>2016</v>
      </c>
      <c r="C18">
        <v>2016</v>
      </c>
      <c r="D18">
        <v>2016</v>
      </c>
      <c r="E18">
        <v>4</v>
      </c>
      <c r="F18">
        <v>0</v>
      </c>
      <c r="G18">
        <v>2</v>
      </c>
      <c r="H18" t="s">
        <v>0</v>
      </c>
      <c r="I18">
        <v>360</v>
      </c>
      <c r="J18" t="s">
        <v>40</v>
      </c>
      <c r="K18" t="s">
        <v>109</v>
      </c>
      <c r="L18">
        <v>0</v>
      </c>
      <c r="M18" t="s">
        <v>2</v>
      </c>
      <c r="N18" t="s">
        <v>110</v>
      </c>
      <c r="O18">
        <v>151311</v>
      </c>
      <c r="P18" t="s">
        <v>332</v>
      </c>
      <c r="Q18">
        <v>8</v>
      </c>
      <c r="R18" t="s">
        <v>3</v>
      </c>
      <c r="T18">
        <v>12754369</v>
      </c>
      <c r="U18">
        <v>12754369</v>
      </c>
      <c r="V18" s="24">
        <v>391060701</v>
      </c>
      <c r="W18">
        <v>0</v>
      </c>
      <c r="X18">
        <f t="shared" si="0"/>
        <v>30.660921053797331</v>
      </c>
    </row>
    <row r="19" spans="1:24" x14ac:dyDescent="0.25">
      <c r="A19" t="s">
        <v>114</v>
      </c>
      <c r="B19">
        <v>2017</v>
      </c>
      <c r="C19">
        <v>2017</v>
      </c>
      <c r="D19">
        <v>2017</v>
      </c>
      <c r="E19">
        <v>4</v>
      </c>
      <c r="F19">
        <v>0</v>
      </c>
      <c r="G19">
        <v>2</v>
      </c>
      <c r="H19" t="s">
        <v>0</v>
      </c>
      <c r="I19">
        <v>360</v>
      </c>
      <c r="J19" t="s">
        <v>40</v>
      </c>
      <c r="K19" t="s">
        <v>109</v>
      </c>
      <c r="L19">
        <v>0</v>
      </c>
      <c r="M19" t="s">
        <v>2</v>
      </c>
      <c r="N19" t="s">
        <v>110</v>
      </c>
      <c r="O19">
        <v>151311</v>
      </c>
      <c r="P19" t="s">
        <v>332</v>
      </c>
      <c r="Q19">
        <v>8</v>
      </c>
      <c r="R19" t="s">
        <v>3</v>
      </c>
      <c r="T19">
        <v>9087130</v>
      </c>
      <c r="U19">
        <v>9087130</v>
      </c>
      <c r="V19" s="24">
        <v>359974956</v>
      </c>
      <c r="W19">
        <v>0</v>
      </c>
      <c r="X19">
        <f t="shared" si="0"/>
        <v>39.613712580319635</v>
      </c>
    </row>
    <row r="20" spans="1:24" x14ac:dyDescent="0.25">
      <c r="A20" t="s">
        <v>113</v>
      </c>
      <c r="B20">
        <v>2018</v>
      </c>
      <c r="C20">
        <v>2016</v>
      </c>
      <c r="D20">
        <v>2016</v>
      </c>
      <c r="E20">
        <v>4</v>
      </c>
      <c r="F20">
        <v>0</v>
      </c>
      <c r="G20">
        <v>2</v>
      </c>
      <c r="H20" t="s">
        <v>0</v>
      </c>
      <c r="I20">
        <v>360</v>
      </c>
      <c r="J20" t="s">
        <v>40</v>
      </c>
      <c r="K20" t="s">
        <v>109</v>
      </c>
      <c r="L20">
        <v>0</v>
      </c>
      <c r="M20" t="s">
        <v>2</v>
      </c>
      <c r="N20" t="s">
        <v>110</v>
      </c>
      <c r="O20">
        <v>151311</v>
      </c>
      <c r="P20" t="s">
        <v>332</v>
      </c>
      <c r="Q20">
        <v>8</v>
      </c>
      <c r="R20" t="s">
        <v>3</v>
      </c>
      <c r="T20">
        <v>12754369</v>
      </c>
      <c r="U20">
        <v>12754369</v>
      </c>
      <c r="V20" s="24">
        <v>354757999</v>
      </c>
      <c r="W20">
        <v>0</v>
      </c>
      <c r="X20">
        <f t="shared" si="0"/>
        <v>27.81462563926134</v>
      </c>
    </row>
    <row r="21" spans="1:24" x14ac:dyDescent="0.25">
      <c r="A21" t="s">
        <v>114</v>
      </c>
      <c r="B21">
        <v>2019</v>
      </c>
      <c r="C21">
        <v>2017</v>
      </c>
      <c r="D21">
        <v>2017</v>
      </c>
      <c r="E21">
        <v>4</v>
      </c>
      <c r="F21">
        <v>0</v>
      </c>
      <c r="G21">
        <v>2</v>
      </c>
      <c r="H21" t="s">
        <v>0</v>
      </c>
      <c r="I21">
        <v>360</v>
      </c>
      <c r="J21" t="s">
        <v>40</v>
      </c>
      <c r="K21" t="s">
        <v>109</v>
      </c>
      <c r="L21">
        <v>0</v>
      </c>
      <c r="M21" t="s">
        <v>2</v>
      </c>
      <c r="N21" t="s">
        <v>110</v>
      </c>
      <c r="O21">
        <v>151311</v>
      </c>
      <c r="P21" t="s">
        <v>332</v>
      </c>
      <c r="Q21">
        <v>8</v>
      </c>
      <c r="R21" t="s">
        <v>3</v>
      </c>
      <c r="T21">
        <v>9087130</v>
      </c>
      <c r="U21">
        <v>9087130</v>
      </c>
      <c r="V21" s="24">
        <v>188135258</v>
      </c>
      <c r="W21">
        <v>0</v>
      </c>
      <c r="X21">
        <f t="shared" si="0"/>
        <v>20.703484818639108</v>
      </c>
    </row>
    <row r="22" spans="1:24" x14ac:dyDescent="0.25">
      <c r="V22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2"/>
  <sheetViews>
    <sheetView zoomScale="70" zoomScaleNormal="70" workbookViewId="0">
      <selection activeCell="U23" sqref="U23"/>
    </sheetView>
  </sheetViews>
  <sheetFormatPr defaultRowHeight="15" x14ac:dyDescent="0.25"/>
  <cols>
    <col min="14" max="14" width="9.140625" customWidth="1"/>
    <col min="16" max="16" width="15" customWidth="1"/>
    <col min="18" max="18" width="15.42578125" customWidth="1"/>
    <col min="21" max="21" width="26.5703125" customWidth="1"/>
  </cols>
  <sheetData>
    <row r="1" spans="1:22" x14ac:dyDescent="0.25">
      <c r="A1" t="s">
        <v>87</v>
      </c>
      <c r="B1" t="s">
        <v>86</v>
      </c>
      <c r="C1" t="s">
        <v>88</v>
      </c>
      <c r="D1" t="s">
        <v>89</v>
      </c>
      <c r="E1" t="s">
        <v>90</v>
      </c>
      <c r="F1" t="s">
        <v>91</v>
      </c>
      <c r="G1" t="s">
        <v>92</v>
      </c>
      <c r="H1" t="s">
        <v>93</v>
      </c>
      <c r="I1" t="s">
        <v>94</v>
      </c>
      <c r="J1" t="s">
        <v>95</v>
      </c>
      <c r="K1" t="s">
        <v>96</v>
      </c>
      <c r="L1" t="s">
        <v>97</v>
      </c>
      <c r="M1" t="s">
        <v>98</v>
      </c>
      <c r="N1" t="s">
        <v>99</v>
      </c>
      <c r="O1" t="s">
        <v>100</v>
      </c>
      <c r="P1" t="s">
        <v>101</v>
      </c>
      <c r="Q1" t="s">
        <v>102</v>
      </c>
      <c r="R1" t="s">
        <v>103</v>
      </c>
      <c r="U1" s="14" t="s">
        <v>107</v>
      </c>
      <c r="V1" t="s">
        <v>108</v>
      </c>
    </row>
    <row r="2" spans="1:22" x14ac:dyDescent="0.25">
      <c r="A2" t="s">
        <v>111</v>
      </c>
      <c r="B2">
        <v>2000</v>
      </c>
      <c r="C2">
        <v>2000</v>
      </c>
      <c r="D2">
        <v>2000</v>
      </c>
      <c r="E2">
        <v>0</v>
      </c>
      <c r="F2">
        <v>0</v>
      </c>
      <c r="G2">
        <v>2</v>
      </c>
      <c r="H2" t="s">
        <v>0</v>
      </c>
      <c r="I2">
        <v>360</v>
      </c>
      <c r="J2" t="s">
        <v>40</v>
      </c>
      <c r="K2" t="s">
        <v>109</v>
      </c>
      <c r="L2">
        <v>0</v>
      </c>
      <c r="M2" t="s">
        <v>2</v>
      </c>
      <c r="N2" t="s">
        <v>110</v>
      </c>
      <c r="O2" t="s">
        <v>115</v>
      </c>
      <c r="P2" t="s">
        <v>116</v>
      </c>
      <c r="Q2">
        <v>1</v>
      </c>
      <c r="R2" t="s">
        <v>117</v>
      </c>
      <c r="U2" s="24">
        <v>62124006936</v>
      </c>
      <c r="V2">
        <v>0</v>
      </c>
    </row>
    <row r="3" spans="1:22" x14ac:dyDescent="0.25">
      <c r="A3" t="s">
        <v>111</v>
      </c>
      <c r="B3">
        <v>2001</v>
      </c>
      <c r="C3">
        <v>2001</v>
      </c>
      <c r="D3">
        <v>2001</v>
      </c>
      <c r="E3">
        <v>0</v>
      </c>
      <c r="F3">
        <v>0</v>
      </c>
      <c r="G3">
        <v>2</v>
      </c>
      <c r="H3" t="s">
        <v>0</v>
      </c>
      <c r="I3">
        <v>360</v>
      </c>
      <c r="J3" t="s">
        <v>40</v>
      </c>
      <c r="K3" t="s">
        <v>109</v>
      </c>
      <c r="L3">
        <v>0</v>
      </c>
      <c r="M3" t="s">
        <v>2</v>
      </c>
      <c r="N3" t="s">
        <v>110</v>
      </c>
      <c r="O3" t="s">
        <v>115</v>
      </c>
      <c r="P3" t="s">
        <v>116</v>
      </c>
      <c r="Q3">
        <v>1</v>
      </c>
      <c r="R3" t="s">
        <v>117</v>
      </c>
      <c r="U3" s="24">
        <v>56316866700</v>
      </c>
      <c r="V3">
        <v>0</v>
      </c>
    </row>
    <row r="4" spans="1:22" x14ac:dyDescent="0.25">
      <c r="A4" t="s">
        <v>111</v>
      </c>
      <c r="B4">
        <v>2002</v>
      </c>
      <c r="C4">
        <v>2002</v>
      </c>
      <c r="D4">
        <v>2002</v>
      </c>
      <c r="E4">
        <v>0</v>
      </c>
      <c r="F4">
        <v>0</v>
      </c>
      <c r="G4">
        <v>2</v>
      </c>
      <c r="H4" t="s">
        <v>0</v>
      </c>
      <c r="I4">
        <v>360</v>
      </c>
      <c r="J4" t="s">
        <v>40</v>
      </c>
      <c r="K4" t="s">
        <v>109</v>
      </c>
      <c r="L4">
        <v>0</v>
      </c>
      <c r="M4" t="s">
        <v>2</v>
      </c>
      <c r="N4" t="s">
        <v>110</v>
      </c>
      <c r="O4" t="s">
        <v>115</v>
      </c>
      <c r="P4" t="s">
        <v>116</v>
      </c>
      <c r="Q4">
        <v>1</v>
      </c>
      <c r="R4" t="s">
        <v>117</v>
      </c>
      <c r="U4" s="24">
        <v>57158751145</v>
      </c>
      <c r="V4">
        <v>0</v>
      </c>
    </row>
    <row r="5" spans="1:22" x14ac:dyDescent="0.25">
      <c r="A5" t="s">
        <v>111</v>
      </c>
      <c r="B5">
        <v>2003</v>
      </c>
      <c r="C5">
        <v>2003</v>
      </c>
      <c r="D5">
        <v>2003</v>
      </c>
      <c r="E5">
        <v>0</v>
      </c>
      <c r="F5">
        <v>0</v>
      </c>
      <c r="G5">
        <v>2</v>
      </c>
      <c r="H5" t="s">
        <v>0</v>
      </c>
      <c r="I5">
        <v>360</v>
      </c>
      <c r="J5" t="s">
        <v>40</v>
      </c>
      <c r="K5" t="s">
        <v>109</v>
      </c>
      <c r="L5">
        <v>0</v>
      </c>
      <c r="M5" t="s">
        <v>2</v>
      </c>
      <c r="N5" t="s">
        <v>110</v>
      </c>
      <c r="O5" t="s">
        <v>115</v>
      </c>
      <c r="P5" t="s">
        <v>116</v>
      </c>
      <c r="Q5">
        <v>1</v>
      </c>
      <c r="R5" t="s">
        <v>117</v>
      </c>
      <c r="U5" s="24">
        <v>61058187386</v>
      </c>
      <c r="V5">
        <v>0</v>
      </c>
    </row>
    <row r="6" spans="1:22" x14ac:dyDescent="0.25">
      <c r="A6" t="s">
        <v>111</v>
      </c>
      <c r="B6">
        <v>2004</v>
      </c>
      <c r="C6">
        <v>2004</v>
      </c>
      <c r="D6">
        <v>2004</v>
      </c>
      <c r="E6">
        <v>0</v>
      </c>
      <c r="F6">
        <v>0</v>
      </c>
      <c r="G6">
        <v>2</v>
      </c>
      <c r="H6" t="s">
        <v>0</v>
      </c>
      <c r="I6">
        <v>360</v>
      </c>
      <c r="J6" t="s">
        <v>40</v>
      </c>
      <c r="K6" t="s">
        <v>109</v>
      </c>
      <c r="L6">
        <v>0</v>
      </c>
      <c r="M6" t="s">
        <v>2</v>
      </c>
      <c r="N6" t="s">
        <v>110</v>
      </c>
      <c r="O6" t="s">
        <v>115</v>
      </c>
      <c r="P6" t="s">
        <v>116</v>
      </c>
      <c r="Q6">
        <v>1</v>
      </c>
      <c r="R6" t="s">
        <v>117</v>
      </c>
      <c r="U6" s="24">
        <v>71582468122</v>
      </c>
      <c r="V6">
        <v>0</v>
      </c>
    </row>
    <row r="7" spans="1:22" x14ac:dyDescent="0.25">
      <c r="A7" t="s">
        <v>111</v>
      </c>
      <c r="B7">
        <v>2005</v>
      </c>
      <c r="C7">
        <v>2005</v>
      </c>
      <c r="D7">
        <v>2005</v>
      </c>
      <c r="E7">
        <v>0</v>
      </c>
      <c r="F7">
        <v>0</v>
      </c>
      <c r="G7">
        <v>2</v>
      </c>
      <c r="H7" t="s">
        <v>0</v>
      </c>
      <c r="I7">
        <v>360</v>
      </c>
      <c r="J7" t="s">
        <v>40</v>
      </c>
      <c r="K7" t="s">
        <v>109</v>
      </c>
      <c r="L7">
        <v>0</v>
      </c>
      <c r="M7" t="s">
        <v>2</v>
      </c>
      <c r="N7" t="s">
        <v>110</v>
      </c>
      <c r="O7" t="s">
        <v>115</v>
      </c>
      <c r="P7" t="s">
        <v>116</v>
      </c>
      <c r="Q7">
        <v>1</v>
      </c>
      <c r="R7" t="s">
        <v>117</v>
      </c>
      <c r="U7" s="24">
        <v>85659947504</v>
      </c>
      <c r="V7">
        <v>0</v>
      </c>
    </row>
    <row r="8" spans="1:22" x14ac:dyDescent="0.25">
      <c r="A8" t="s">
        <v>111</v>
      </c>
      <c r="B8">
        <v>2006</v>
      </c>
      <c r="C8">
        <v>2006</v>
      </c>
      <c r="D8">
        <v>2006</v>
      </c>
      <c r="E8">
        <v>0</v>
      </c>
      <c r="F8">
        <v>0</v>
      </c>
      <c r="G8">
        <v>2</v>
      </c>
      <c r="H8" t="s">
        <v>0</v>
      </c>
      <c r="I8">
        <v>360</v>
      </c>
      <c r="J8" t="s">
        <v>40</v>
      </c>
      <c r="K8" t="s">
        <v>109</v>
      </c>
      <c r="L8">
        <v>0</v>
      </c>
      <c r="M8" t="s">
        <v>2</v>
      </c>
      <c r="N8" t="s">
        <v>110</v>
      </c>
      <c r="O8" t="s">
        <v>115</v>
      </c>
      <c r="P8" t="s">
        <v>116</v>
      </c>
      <c r="Q8">
        <v>1</v>
      </c>
      <c r="R8" t="s">
        <v>117</v>
      </c>
      <c r="U8" s="24">
        <v>100798615667</v>
      </c>
      <c r="V8">
        <v>0</v>
      </c>
    </row>
    <row r="9" spans="1:22" x14ac:dyDescent="0.25">
      <c r="A9" t="s">
        <v>111</v>
      </c>
      <c r="B9">
        <v>2007</v>
      </c>
      <c r="C9">
        <v>2007</v>
      </c>
      <c r="D9">
        <v>2007</v>
      </c>
      <c r="E9">
        <v>0</v>
      </c>
      <c r="F9">
        <v>0</v>
      </c>
      <c r="G9">
        <v>2</v>
      </c>
      <c r="H9" t="s">
        <v>0</v>
      </c>
      <c r="I9">
        <v>360</v>
      </c>
      <c r="J9" t="s">
        <v>40</v>
      </c>
      <c r="K9" t="s">
        <v>109</v>
      </c>
      <c r="L9">
        <v>0</v>
      </c>
      <c r="M9" t="s">
        <v>2</v>
      </c>
      <c r="N9" t="s">
        <v>110</v>
      </c>
      <c r="O9" t="s">
        <v>115</v>
      </c>
      <c r="P9" t="s">
        <v>116</v>
      </c>
      <c r="Q9">
        <v>1</v>
      </c>
      <c r="R9" t="s">
        <v>117</v>
      </c>
      <c r="U9" s="24">
        <v>114100872803</v>
      </c>
      <c r="V9">
        <v>0</v>
      </c>
    </row>
    <row r="10" spans="1:22" x14ac:dyDescent="0.25">
      <c r="A10" t="s">
        <v>111</v>
      </c>
      <c r="B10">
        <v>2008</v>
      </c>
      <c r="C10">
        <v>2008</v>
      </c>
      <c r="D10">
        <v>2008</v>
      </c>
      <c r="E10">
        <v>0</v>
      </c>
      <c r="F10">
        <v>0</v>
      </c>
      <c r="G10">
        <v>2</v>
      </c>
      <c r="H10" t="s">
        <v>0</v>
      </c>
      <c r="I10">
        <v>360</v>
      </c>
      <c r="J10" t="s">
        <v>40</v>
      </c>
      <c r="K10" t="s">
        <v>109</v>
      </c>
      <c r="L10">
        <v>0</v>
      </c>
      <c r="M10" t="s">
        <v>2</v>
      </c>
      <c r="N10" t="s">
        <v>110</v>
      </c>
      <c r="O10" t="s">
        <v>115</v>
      </c>
      <c r="P10" t="s">
        <v>116</v>
      </c>
      <c r="Q10">
        <v>1</v>
      </c>
      <c r="R10" t="s">
        <v>117</v>
      </c>
      <c r="U10" s="24">
        <v>137020424402</v>
      </c>
      <c r="V10">
        <v>0</v>
      </c>
    </row>
    <row r="11" spans="1:22" x14ac:dyDescent="0.25">
      <c r="A11" t="s">
        <v>111</v>
      </c>
      <c r="B11">
        <v>2009</v>
      </c>
      <c r="C11">
        <v>2009</v>
      </c>
      <c r="D11">
        <v>2009</v>
      </c>
      <c r="E11">
        <v>0</v>
      </c>
      <c r="F11">
        <v>0</v>
      </c>
      <c r="G11">
        <v>2</v>
      </c>
      <c r="H11" t="s">
        <v>0</v>
      </c>
      <c r="I11">
        <v>360</v>
      </c>
      <c r="J11" t="s">
        <v>40</v>
      </c>
      <c r="K11" t="s">
        <v>109</v>
      </c>
      <c r="L11">
        <v>0</v>
      </c>
      <c r="M11" t="s">
        <v>2</v>
      </c>
      <c r="N11" t="s">
        <v>110</v>
      </c>
      <c r="O11" t="s">
        <v>115</v>
      </c>
      <c r="P11" t="s">
        <v>116</v>
      </c>
      <c r="Q11">
        <v>1</v>
      </c>
      <c r="R11" t="s">
        <v>117</v>
      </c>
      <c r="U11" s="24">
        <v>116509991781</v>
      </c>
      <c r="V11">
        <v>0</v>
      </c>
    </row>
    <row r="12" spans="1:22" x14ac:dyDescent="0.25">
      <c r="A12" t="s">
        <v>112</v>
      </c>
      <c r="B12">
        <v>2010</v>
      </c>
      <c r="C12">
        <v>2010</v>
      </c>
      <c r="D12">
        <v>2010</v>
      </c>
      <c r="E12">
        <v>0</v>
      </c>
      <c r="F12">
        <v>0</v>
      </c>
      <c r="G12">
        <v>2</v>
      </c>
      <c r="H12" t="s">
        <v>0</v>
      </c>
      <c r="I12">
        <v>360</v>
      </c>
      <c r="J12" t="s">
        <v>40</v>
      </c>
      <c r="K12" t="s">
        <v>109</v>
      </c>
      <c r="L12">
        <v>0</v>
      </c>
      <c r="M12" t="s">
        <v>2</v>
      </c>
      <c r="N12" t="s">
        <v>110</v>
      </c>
      <c r="O12" t="s">
        <v>115</v>
      </c>
      <c r="P12" t="s">
        <v>118</v>
      </c>
      <c r="Q12">
        <v>1</v>
      </c>
      <c r="R12" t="s">
        <v>117</v>
      </c>
      <c r="U12" s="24">
        <v>157779103470</v>
      </c>
      <c r="V12">
        <v>0</v>
      </c>
    </row>
    <row r="13" spans="1:22" x14ac:dyDescent="0.25">
      <c r="A13" t="s">
        <v>112</v>
      </c>
      <c r="B13">
        <v>2011</v>
      </c>
      <c r="C13">
        <v>2011</v>
      </c>
      <c r="D13">
        <v>2011</v>
      </c>
      <c r="E13">
        <v>0</v>
      </c>
      <c r="F13">
        <v>0</v>
      </c>
      <c r="G13">
        <v>2</v>
      </c>
      <c r="H13" t="s">
        <v>0</v>
      </c>
      <c r="I13">
        <v>360</v>
      </c>
      <c r="J13" t="s">
        <v>40</v>
      </c>
      <c r="K13" t="s">
        <v>109</v>
      </c>
      <c r="L13">
        <v>0</v>
      </c>
      <c r="M13" t="s">
        <v>2</v>
      </c>
      <c r="N13" t="s">
        <v>110</v>
      </c>
      <c r="O13" t="s">
        <v>115</v>
      </c>
      <c r="P13" t="s">
        <v>118</v>
      </c>
      <c r="Q13">
        <v>1</v>
      </c>
      <c r="R13" t="s">
        <v>117</v>
      </c>
      <c r="U13" s="24">
        <v>203496619185</v>
      </c>
      <c r="V13">
        <v>0</v>
      </c>
    </row>
    <row r="14" spans="1:22" x14ac:dyDescent="0.25">
      <c r="A14" t="s">
        <v>113</v>
      </c>
      <c r="B14">
        <v>2012</v>
      </c>
      <c r="C14">
        <v>2012</v>
      </c>
      <c r="D14">
        <v>2012</v>
      </c>
      <c r="E14">
        <v>0</v>
      </c>
      <c r="F14">
        <v>0</v>
      </c>
      <c r="G14">
        <v>2</v>
      </c>
      <c r="H14" t="s">
        <v>0</v>
      </c>
      <c r="I14">
        <v>360</v>
      </c>
      <c r="J14" t="s">
        <v>40</v>
      </c>
      <c r="K14" t="s">
        <v>109</v>
      </c>
      <c r="L14">
        <v>0</v>
      </c>
      <c r="M14" t="s">
        <v>2</v>
      </c>
      <c r="N14" t="s">
        <v>110</v>
      </c>
      <c r="O14" t="s">
        <v>115</v>
      </c>
      <c r="P14" t="s">
        <v>118</v>
      </c>
      <c r="Q14">
        <v>1</v>
      </c>
      <c r="R14" t="s">
        <v>117</v>
      </c>
      <c r="U14" s="24">
        <v>190031839234</v>
      </c>
      <c r="V14">
        <v>0</v>
      </c>
    </row>
    <row r="15" spans="1:22" x14ac:dyDescent="0.25">
      <c r="A15" t="s">
        <v>113</v>
      </c>
      <c r="B15">
        <v>2013</v>
      </c>
      <c r="C15">
        <v>2013</v>
      </c>
      <c r="D15">
        <v>2013</v>
      </c>
      <c r="E15">
        <v>0</v>
      </c>
      <c r="F15">
        <v>0</v>
      </c>
      <c r="G15">
        <v>2</v>
      </c>
      <c r="H15" t="s">
        <v>0</v>
      </c>
      <c r="I15">
        <v>360</v>
      </c>
      <c r="J15" t="s">
        <v>40</v>
      </c>
      <c r="K15" t="s">
        <v>109</v>
      </c>
      <c r="L15">
        <v>0</v>
      </c>
      <c r="M15" t="s">
        <v>2</v>
      </c>
      <c r="N15" t="s">
        <v>110</v>
      </c>
      <c r="O15" t="s">
        <v>115</v>
      </c>
      <c r="P15" t="s">
        <v>118</v>
      </c>
      <c r="Q15">
        <v>1</v>
      </c>
      <c r="R15" t="s">
        <v>117</v>
      </c>
      <c r="U15" s="24">
        <v>182551754383</v>
      </c>
      <c r="V15">
        <v>0</v>
      </c>
    </row>
    <row r="16" spans="1:22" x14ac:dyDescent="0.25">
      <c r="A16" t="s">
        <v>113</v>
      </c>
      <c r="B16">
        <v>2014</v>
      </c>
      <c r="C16">
        <v>2014</v>
      </c>
      <c r="D16">
        <v>2014</v>
      </c>
      <c r="E16">
        <v>0</v>
      </c>
      <c r="F16">
        <v>0</v>
      </c>
      <c r="G16">
        <v>2</v>
      </c>
      <c r="H16" t="s">
        <v>0</v>
      </c>
      <c r="I16">
        <v>360</v>
      </c>
      <c r="J16" t="s">
        <v>40</v>
      </c>
      <c r="K16" t="s">
        <v>109</v>
      </c>
      <c r="L16">
        <v>0</v>
      </c>
      <c r="M16" t="s">
        <v>2</v>
      </c>
      <c r="N16" t="s">
        <v>110</v>
      </c>
      <c r="O16" t="s">
        <v>115</v>
      </c>
      <c r="P16" t="s">
        <v>118</v>
      </c>
      <c r="Q16">
        <v>1</v>
      </c>
      <c r="R16" t="s">
        <v>117</v>
      </c>
      <c r="U16" s="24">
        <v>176036194332</v>
      </c>
      <c r="V16">
        <v>0</v>
      </c>
    </row>
    <row r="17" spans="1:22" x14ac:dyDescent="0.25">
      <c r="A17" t="s">
        <v>113</v>
      </c>
      <c r="B17">
        <v>2015</v>
      </c>
      <c r="C17">
        <v>2015</v>
      </c>
      <c r="D17">
        <v>2015</v>
      </c>
      <c r="E17">
        <v>0</v>
      </c>
      <c r="F17">
        <v>0</v>
      </c>
      <c r="G17">
        <v>2</v>
      </c>
      <c r="H17" t="s">
        <v>0</v>
      </c>
      <c r="I17">
        <v>360</v>
      </c>
      <c r="J17" t="s">
        <v>40</v>
      </c>
      <c r="K17" t="s">
        <v>109</v>
      </c>
      <c r="L17">
        <v>0</v>
      </c>
      <c r="M17" t="s">
        <v>2</v>
      </c>
      <c r="N17" t="s">
        <v>110</v>
      </c>
      <c r="O17" t="s">
        <v>115</v>
      </c>
      <c r="P17" t="s">
        <v>118</v>
      </c>
      <c r="Q17">
        <v>1</v>
      </c>
      <c r="R17" t="s">
        <v>117</v>
      </c>
      <c r="U17" s="24">
        <v>150366281305</v>
      </c>
      <c r="V17">
        <v>0</v>
      </c>
    </row>
    <row r="18" spans="1:22" x14ac:dyDescent="0.25">
      <c r="A18" t="s">
        <v>113</v>
      </c>
      <c r="B18">
        <v>2016</v>
      </c>
      <c r="C18">
        <v>2016</v>
      </c>
      <c r="D18">
        <v>2016</v>
      </c>
      <c r="E18">
        <v>0</v>
      </c>
      <c r="F18">
        <v>0</v>
      </c>
      <c r="G18">
        <v>2</v>
      </c>
      <c r="H18" t="s">
        <v>0</v>
      </c>
      <c r="I18">
        <v>360</v>
      </c>
      <c r="J18" t="s">
        <v>40</v>
      </c>
      <c r="K18" t="s">
        <v>109</v>
      </c>
      <c r="L18">
        <v>0</v>
      </c>
      <c r="M18" t="s">
        <v>2</v>
      </c>
      <c r="N18" t="s">
        <v>110</v>
      </c>
      <c r="O18" t="s">
        <v>115</v>
      </c>
      <c r="P18" t="s">
        <v>118</v>
      </c>
      <c r="Q18">
        <v>1</v>
      </c>
      <c r="R18" t="s">
        <v>117</v>
      </c>
      <c r="U18" s="24">
        <v>144489796418</v>
      </c>
      <c r="V18">
        <v>0</v>
      </c>
    </row>
    <row r="19" spans="1:22" x14ac:dyDescent="0.25">
      <c r="A19" t="s">
        <v>114</v>
      </c>
      <c r="B19">
        <v>2017</v>
      </c>
      <c r="C19">
        <v>2017</v>
      </c>
      <c r="D19">
        <v>2017</v>
      </c>
      <c r="E19">
        <v>0</v>
      </c>
      <c r="F19">
        <v>0</v>
      </c>
      <c r="G19">
        <v>2</v>
      </c>
      <c r="H19" t="s">
        <v>0</v>
      </c>
      <c r="I19">
        <v>360</v>
      </c>
      <c r="J19" t="s">
        <v>40</v>
      </c>
      <c r="K19" t="s">
        <v>109</v>
      </c>
      <c r="L19">
        <v>0</v>
      </c>
      <c r="M19" t="s">
        <v>2</v>
      </c>
      <c r="N19" t="s">
        <v>110</v>
      </c>
      <c r="O19" t="s">
        <v>115</v>
      </c>
      <c r="P19" t="s">
        <v>118</v>
      </c>
      <c r="Q19">
        <v>1</v>
      </c>
      <c r="R19" t="s">
        <v>117</v>
      </c>
      <c r="U19" s="24">
        <v>168810042930</v>
      </c>
      <c r="V19">
        <v>4</v>
      </c>
    </row>
    <row r="20" spans="1:22" x14ac:dyDescent="0.25">
      <c r="A20" t="s">
        <v>113</v>
      </c>
      <c r="B20">
        <v>2018</v>
      </c>
      <c r="C20">
        <v>2018</v>
      </c>
      <c r="D20">
        <v>2018</v>
      </c>
      <c r="E20">
        <v>0</v>
      </c>
      <c r="F20">
        <v>0</v>
      </c>
      <c r="G20">
        <v>2</v>
      </c>
      <c r="H20" t="s">
        <v>0</v>
      </c>
      <c r="I20">
        <v>360</v>
      </c>
      <c r="J20" t="s">
        <v>40</v>
      </c>
      <c r="K20" t="s">
        <v>109</v>
      </c>
      <c r="L20">
        <v>0</v>
      </c>
      <c r="M20" t="s">
        <v>2</v>
      </c>
      <c r="N20" t="s">
        <v>110</v>
      </c>
      <c r="O20" t="s">
        <v>115</v>
      </c>
      <c r="P20" t="s">
        <v>118</v>
      </c>
      <c r="Q20">
        <v>1</v>
      </c>
      <c r="R20" t="s">
        <v>117</v>
      </c>
      <c r="U20" s="24">
        <v>180215034437</v>
      </c>
      <c r="V20">
        <v>0</v>
      </c>
    </row>
    <row r="21" spans="1:22" x14ac:dyDescent="0.25">
      <c r="A21" t="s">
        <v>114</v>
      </c>
      <c r="B21">
        <v>2019</v>
      </c>
      <c r="C21">
        <v>2019</v>
      </c>
      <c r="D21">
        <v>2019</v>
      </c>
      <c r="E21">
        <v>0</v>
      </c>
      <c r="F21">
        <v>0</v>
      </c>
      <c r="G21">
        <v>2</v>
      </c>
      <c r="H21" t="s">
        <v>0</v>
      </c>
      <c r="I21">
        <v>360</v>
      </c>
      <c r="J21" t="s">
        <v>40</v>
      </c>
      <c r="K21" t="s">
        <v>109</v>
      </c>
      <c r="L21">
        <v>0</v>
      </c>
      <c r="M21" t="s">
        <v>2</v>
      </c>
      <c r="N21" t="s">
        <v>110</v>
      </c>
      <c r="O21" t="s">
        <v>115</v>
      </c>
      <c r="P21" t="s">
        <v>118</v>
      </c>
      <c r="Q21">
        <v>1</v>
      </c>
      <c r="R21" t="s">
        <v>117</v>
      </c>
      <c r="U21" s="24">
        <v>167682997529</v>
      </c>
      <c r="V21">
        <v>4</v>
      </c>
    </row>
    <row r="22" spans="1:22" x14ac:dyDescent="0.25">
      <c r="U22" s="2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3"/>
  <sheetViews>
    <sheetView tabSelected="1" zoomScale="75" zoomScaleNormal="75" workbookViewId="0">
      <selection activeCell="B17" sqref="B17"/>
    </sheetView>
  </sheetViews>
  <sheetFormatPr defaultRowHeight="15" x14ac:dyDescent="0.25"/>
  <cols>
    <col min="1" max="1" width="10.5703125" style="14" bestFit="1" customWidth="1"/>
    <col min="2" max="2" width="36" style="24" customWidth="1"/>
    <col min="3" max="3" width="36.140625" style="24" customWidth="1"/>
    <col min="4" max="4" width="40.140625" style="24" customWidth="1"/>
    <col min="5" max="5" width="40.7109375" style="24" customWidth="1"/>
    <col min="6" max="7" width="15.140625" style="24" customWidth="1"/>
    <col min="8" max="8" width="10.85546875" style="24" customWidth="1"/>
    <col min="9" max="16384" width="9.140625" style="24"/>
  </cols>
  <sheetData>
    <row r="1" spans="1:7" x14ac:dyDescent="0.25">
      <c r="A1" s="25" t="s">
        <v>320</v>
      </c>
    </row>
    <row r="2" spans="1:7" x14ac:dyDescent="0.25">
      <c r="A2" s="44" t="s">
        <v>300</v>
      </c>
      <c r="B2" s="45" t="s">
        <v>312</v>
      </c>
      <c r="C2" s="45" t="s">
        <v>180</v>
      </c>
      <c r="D2" s="45" t="s">
        <v>311</v>
      </c>
      <c r="E2" s="45" t="s">
        <v>231</v>
      </c>
      <c r="F2" s="45" t="s">
        <v>241</v>
      </c>
      <c r="G2" s="26"/>
    </row>
    <row r="3" spans="1:7" x14ac:dyDescent="0.25">
      <c r="A3" s="14">
        <v>2004</v>
      </c>
      <c r="B3" s="24">
        <v>221036751</v>
      </c>
      <c r="C3" s="24">
        <v>71582468122</v>
      </c>
      <c r="D3" s="24">
        <v>753229351</v>
      </c>
      <c r="E3" s="24">
        <v>9014246140738</v>
      </c>
      <c r="F3" s="24">
        <f>(B3/C3)/(D3/E3)</f>
        <v>36.953876036951428</v>
      </c>
    </row>
    <row r="4" spans="1:7" x14ac:dyDescent="0.25">
      <c r="A4" s="14">
        <v>2005</v>
      </c>
      <c r="B4" s="24">
        <v>345960092</v>
      </c>
      <c r="C4" s="24">
        <v>85659947504</v>
      </c>
      <c r="D4" s="24">
        <v>929053244</v>
      </c>
      <c r="E4" s="24">
        <v>10150157059117</v>
      </c>
      <c r="F4" s="24">
        <f t="shared" ref="F4:F20" si="0">(B4/C4)/(D4/E4)</f>
        <v>44.124557009694186</v>
      </c>
    </row>
    <row r="5" spans="1:7" x14ac:dyDescent="0.25">
      <c r="A5" s="14">
        <v>2006</v>
      </c>
      <c r="B5" s="24">
        <v>196888586</v>
      </c>
      <c r="C5" s="24">
        <v>100798615667</v>
      </c>
      <c r="D5" s="24">
        <v>695598451</v>
      </c>
      <c r="E5" s="24">
        <v>11862221447896</v>
      </c>
      <c r="F5" s="24">
        <f t="shared" si="0"/>
        <v>33.309904948355218</v>
      </c>
    </row>
    <row r="6" spans="1:7" x14ac:dyDescent="0.25">
      <c r="A6" s="14">
        <v>2007</v>
      </c>
      <c r="B6" s="24">
        <v>466538406</v>
      </c>
      <c r="C6" s="24">
        <v>114100872803</v>
      </c>
      <c r="D6" s="24">
        <v>1081649441</v>
      </c>
      <c r="E6" s="24">
        <v>13579911442064</v>
      </c>
      <c r="F6" s="24">
        <f t="shared" si="0"/>
        <v>51.334441605925683</v>
      </c>
    </row>
    <row r="7" spans="1:7" x14ac:dyDescent="0.25">
      <c r="A7" s="14">
        <v>2008</v>
      </c>
      <c r="B7" s="24">
        <v>565426362</v>
      </c>
      <c r="C7" s="24">
        <v>137020424402</v>
      </c>
      <c r="D7" s="24">
        <v>1447732840</v>
      </c>
      <c r="E7" s="24">
        <v>15653694995375</v>
      </c>
      <c r="F7" s="24">
        <f t="shared" si="0"/>
        <v>44.618933572636429</v>
      </c>
    </row>
    <row r="8" spans="1:7" x14ac:dyDescent="0.25">
      <c r="A8" s="14">
        <v>2009</v>
      </c>
      <c r="B8" s="24">
        <v>267906506</v>
      </c>
      <c r="C8" s="24">
        <v>116509991781</v>
      </c>
      <c r="D8" s="24">
        <v>781904116</v>
      </c>
      <c r="E8" s="24">
        <v>12227707240885</v>
      </c>
      <c r="F8" s="24">
        <f t="shared" si="0"/>
        <v>35.959332514926807</v>
      </c>
    </row>
    <row r="9" spans="1:7" x14ac:dyDescent="0.25">
      <c r="A9" s="14">
        <v>2010</v>
      </c>
      <c r="B9" s="24">
        <v>357237557</v>
      </c>
      <c r="C9" s="24">
        <v>157779103470</v>
      </c>
      <c r="D9" s="24">
        <v>1456882618</v>
      </c>
      <c r="E9" s="24">
        <v>15034126174683</v>
      </c>
      <c r="F9" s="24">
        <f t="shared" si="0"/>
        <v>23.364756307807667</v>
      </c>
    </row>
    <row r="10" spans="1:7" x14ac:dyDescent="0.25">
      <c r="A10" s="14">
        <v>2011</v>
      </c>
      <c r="B10" s="24">
        <v>530941612</v>
      </c>
      <c r="C10" s="24">
        <v>203496619185</v>
      </c>
      <c r="D10" s="24">
        <v>1776884729</v>
      </c>
      <c r="E10" s="24">
        <v>17989717986179</v>
      </c>
      <c r="F10" s="24">
        <f>(B10/C10)/(D10/E10)</f>
        <v>26.415246388459682</v>
      </c>
    </row>
    <row r="11" spans="1:7" x14ac:dyDescent="0.25">
      <c r="A11" s="14">
        <v>2012</v>
      </c>
      <c r="B11" s="24">
        <v>639648236</v>
      </c>
      <c r="C11" s="24">
        <v>190031839234</v>
      </c>
      <c r="D11" s="24">
        <v>1432157054</v>
      </c>
      <c r="E11" s="24">
        <v>17968743840469</v>
      </c>
      <c r="F11" s="24">
        <f t="shared" si="0"/>
        <v>42.232024982061581</v>
      </c>
    </row>
    <row r="12" spans="1:7" x14ac:dyDescent="0.25">
      <c r="A12" s="14">
        <v>2013</v>
      </c>
      <c r="B12" s="24">
        <v>315915994</v>
      </c>
      <c r="C12" s="24">
        <v>182551754383</v>
      </c>
      <c r="D12" s="24">
        <v>969905730</v>
      </c>
      <c r="E12" s="24">
        <v>18708708013240</v>
      </c>
      <c r="F12" s="24">
        <f t="shared" si="0"/>
        <v>33.381040876760636</v>
      </c>
    </row>
    <row r="13" spans="1:7" x14ac:dyDescent="0.25">
      <c r="A13" s="14">
        <v>2014</v>
      </c>
      <c r="B13" s="24">
        <v>533738813</v>
      </c>
      <c r="C13" s="24">
        <v>176036194332</v>
      </c>
      <c r="D13" s="24">
        <v>1462459637</v>
      </c>
      <c r="E13" s="24">
        <v>18606901426836</v>
      </c>
      <c r="F13" s="24">
        <f t="shared" si="0"/>
        <v>38.57598130480838</v>
      </c>
    </row>
    <row r="14" spans="1:7" x14ac:dyDescent="0.25">
      <c r="A14" s="14">
        <v>2015</v>
      </c>
      <c r="B14" s="24">
        <v>447604158</v>
      </c>
      <c r="C14" s="24">
        <v>150366281305</v>
      </c>
      <c r="D14" s="24">
        <v>1363821342</v>
      </c>
      <c r="E14" s="24">
        <v>16116425670439</v>
      </c>
      <c r="F14" s="24">
        <f t="shared" si="0"/>
        <v>35.176684219094952</v>
      </c>
    </row>
    <row r="15" spans="1:7" x14ac:dyDescent="0.25">
      <c r="A15" s="14">
        <v>2016</v>
      </c>
      <c r="B15" s="24">
        <v>391060701</v>
      </c>
      <c r="C15" s="24">
        <v>144489796418</v>
      </c>
      <c r="D15" s="24">
        <v>1388829477</v>
      </c>
      <c r="E15" s="24">
        <v>15666395778887</v>
      </c>
      <c r="F15" s="24">
        <f t="shared" si="0"/>
        <v>30.530025259449175</v>
      </c>
    </row>
    <row r="16" spans="1:7" x14ac:dyDescent="0.25">
      <c r="A16" s="14">
        <v>2017</v>
      </c>
      <c r="B16" s="24">
        <v>359974956</v>
      </c>
      <c r="C16" s="24">
        <v>168810042930</v>
      </c>
      <c r="D16" s="24">
        <v>1560151230</v>
      </c>
      <c r="E16" s="24">
        <v>16155928097616</v>
      </c>
      <c r="F16" s="24">
        <f t="shared" si="0"/>
        <v>22.082041453208269</v>
      </c>
    </row>
    <row r="17" spans="1:7" x14ac:dyDescent="0.25">
      <c r="A17" s="14">
        <v>2018</v>
      </c>
      <c r="B17" s="24">
        <v>354757999</v>
      </c>
      <c r="C17" s="24">
        <v>180215034437</v>
      </c>
      <c r="D17" s="24">
        <v>1127185058</v>
      </c>
      <c r="E17" s="24">
        <v>19048853965732</v>
      </c>
      <c r="F17" s="24">
        <f t="shared" si="0"/>
        <v>33.26708950841094</v>
      </c>
    </row>
    <row r="18" spans="1:7" x14ac:dyDescent="0.25">
      <c r="A18" s="14">
        <v>2019</v>
      </c>
      <c r="B18" s="24">
        <v>188135258</v>
      </c>
      <c r="C18" s="24">
        <v>167682997529</v>
      </c>
      <c r="D18" s="24">
        <v>927592242</v>
      </c>
      <c r="E18" s="24">
        <v>18148987551558</v>
      </c>
      <c r="F18" s="24">
        <f t="shared" si="0"/>
        <v>21.95211956444297</v>
      </c>
    </row>
    <row r="19" spans="1:7" x14ac:dyDescent="0.25">
      <c r="A19" s="14">
        <v>2020</v>
      </c>
      <c r="B19" s="24">
        <v>236238492</v>
      </c>
      <c r="C19" s="24">
        <v>163191837310</v>
      </c>
      <c r="D19" s="24">
        <v>1005656396</v>
      </c>
      <c r="E19" s="24">
        <v>17064307561009</v>
      </c>
      <c r="F19" s="24">
        <f t="shared" si="0"/>
        <v>24.563558321784534</v>
      </c>
    </row>
    <row r="20" spans="1:7" x14ac:dyDescent="0.25">
      <c r="A20" s="14">
        <v>2021</v>
      </c>
      <c r="B20" s="24">
        <v>420278587</v>
      </c>
      <c r="C20" s="24">
        <v>231522458128</v>
      </c>
      <c r="D20" s="24">
        <v>1636189999</v>
      </c>
      <c r="E20" s="24">
        <v>18276902893948</v>
      </c>
      <c r="F20" s="24">
        <f t="shared" si="0"/>
        <v>20.277434597641506</v>
      </c>
    </row>
    <row r="21" spans="1:7" x14ac:dyDescent="0.25">
      <c r="F21" s="24">
        <f>AVERAGE(F3:F20)</f>
        <v>33.228836026245567</v>
      </c>
      <c r="G21" s="24">
        <f>AVERAGE(F3:F18)</f>
        <v>34.579878472062134</v>
      </c>
    </row>
    <row r="22" spans="1:7" x14ac:dyDescent="0.25">
      <c r="F22" s="24">
        <f>SLOPE(F3:F20,A3:A20)</f>
        <v>-1.1119224845340046</v>
      </c>
    </row>
    <row r="23" spans="1:7" x14ac:dyDescent="0.25">
      <c r="B23" s="24" t="s">
        <v>349</v>
      </c>
      <c r="F23" s="82">
        <f>F22/F21</f>
        <v>-3.3462577011598008E-2</v>
      </c>
    </row>
    <row r="29" spans="1:7" x14ac:dyDescent="0.25">
      <c r="A29" s="25" t="s">
        <v>319</v>
      </c>
    </row>
    <row r="30" spans="1:7" x14ac:dyDescent="0.25">
      <c r="A30" s="46" t="s">
        <v>300</v>
      </c>
      <c r="B30" s="47" t="s">
        <v>315</v>
      </c>
      <c r="C30" s="47" t="s">
        <v>314</v>
      </c>
      <c r="D30" s="47" t="s">
        <v>311</v>
      </c>
      <c r="E30" s="47" t="s">
        <v>231</v>
      </c>
      <c r="F30" s="47" t="s">
        <v>313</v>
      </c>
    </row>
    <row r="31" spans="1:7" x14ac:dyDescent="0.25">
      <c r="A31" s="14">
        <v>2004</v>
      </c>
      <c r="B31" s="37">
        <v>416789572</v>
      </c>
      <c r="C31" s="27">
        <v>39680520434</v>
      </c>
      <c r="D31" s="24">
        <v>753229351</v>
      </c>
      <c r="E31" s="24">
        <v>9014246140738</v>
      </c>
      <c r="F31" s="24">
        <f t="shared" ref="F31:F48" si="1">(B31/C31)/(D31/E31)</f>
        <v>125.70184807709647</v>
      </c>
    </row>
    <row r="32" spans="1:7" x14ac:dyDescent="0.25">
      <c r="A32" s="14">
        <v>2005</v>
      </c>
      <c r="B32" s="37">
        <v>482754311</v>
      </c>
      <c r="C32" s="27">
        <v>41254683469</v>
      </c>
      <c r="D32" s="24">
        <v>929053244</v>
      </c>
      <c r="E32" s="24">
        <v>10150157059117</v>
      </c>
      <c r="F32" s="24">
        <f t="shared" si="1"/>
        <v>127.84538628164718</v>
      </c>
    </row>
    <row r="33" spans="1:6" x14ac:dyDescent="0.25">
      <c r="A33" s="14">
        <v>2006</v>
      </c>
      <c r="B33" s="37">
        <v>402112140</v>
      </c>
      <c r="C33" s="27">
        <v>47410117340</v>
      </c>
      <c r="D33" s="24">
        <v>695598451</v>
      </c>
      <c r="E33" s="24">
        <v>11862221447896</v>
      </c>
      <c r="F33" s="24">
        <f t="shared" si="1"/>
        <v>144.63838896012118</v>
      </c>
    </row>
    <row r="34" spans="1:6" x14ac:dyDescent="0.25">
      <c r="A34" s="14">
        <v>2007</v>
      </c>
      <c r="B34" s="37">
        <v>508160214</v>
      </c>
      <c r="C34" s="27">
        <v>50465711125</v>
      </c>
      <c r="D34" s="24">
        <v>1081649441</v>
      </c>
      <c r="E34" s="24">
        <v>13579911442064</v>
      </c>
      <c r="F34" s="24">
        <f t="shared" si="1"/>
        <v>126.41967501522737</v>
      </c>
    </row>
    <row r="35" spans="1:6" x14ac:dyDescent="0.25">
      <c r="A35" s="14">
        <v>2008</v>
      </c>
      <c r="B35" s="37">
        <v>665062773</v>
      </c>
      <c r="C35" s="27">
        <v>49077539969</v>
      </c>
      <c r="D35" s="24">
        <v>1447732840</v>
      </c>
      <c r="E35" s="24">
        <v>15653694995375</v>
      </c>
      <c r="F35" s="24">
        <f t="shared" si="1"/>
        <v>146.5238410654793</v>
      </c>
    </row>
    <row r="36" spans="1:6" x14ac:dyDescent="0.25">
      <c r="A36" s="14">
        <v>2009</v>
      </c>
      <c r="B36" s="37">
        <v>407788619</v>
      </c>
      <c r="C36" s="27">
        <v>38435801947</v>
      </c>
      <c r="D36" s="24">
        <v>781904116</v>
      </c>
      <c r="E36" s="24">
        <v>12227707240885</v>
      </c>
      <c r="F36" s="24">
        <f t="shared" si="1"/>
        <v>165.91692373660331</v>
      </c>
    </row>
    <row r="37" spans="1:6" x14ac:dyDescent="0.25">
      <c r="A37" s="14">
        <v>2010</v>
      </c>
      <c r="B37" s="37">
        <v>978800526</v>
      </c>
      <c r="C37" s="27">
        <v>51497514607</v>
      </c>
      <c r="D37" s="24">
        <v>1456882618</v>
      </c>
      <c r="E37" s="24">
        <v>15034126174683</v>
      </c>
      <c r="F37" s="24">
        <f t="shared" si="1"/>
        <v>196.13791466977096</v>
      </c>
    </row>
    <row r="38" spans="1:6" x14ac:dyDescent="0.25">
      <c r="A38" s="14">
        <v>2011</v>
      </c>
      <c r="B38" s="37">
        <v>962455680</v>
      </c>
      <c r="C38" s="27">
        <v>48042128759</v>
      </c>
      <c r="D38" s="24">
        <v>1776884729</v>
      </c>
      <c r="E38" s="24">
        <v>17989717986179</v>
      </c>
      <c r="F38" s="24">
        <f t="shared" si="1"/>
        <v>202.8259866574686</v>
      </c>
    </row>
    <row r="39" spans="1:6" x14ac:dyDescent="0.25">
      <c r="A39" s="14">
        <v>2012</v>
      </c>
      <c r="B39" s="37">
        <v>643866837</v>
      </c>
      <c r="C39" s="27">
        <v>51995223994</v>
      </c>
      <c r="D39" s="24">
        <v>1432157054</v>
      </c>
      <c r="E39" s="24">
        <v>17968743840469</v>
      </c>
      <c r="F39" s="24">
        <f t="shared" si="1"/>
        <v>155.36732001202319</v>
      </c>
    </row>
    <row r="40" spans="1:6" x14ac:dyDescent="0.25">
      <c r="A40" s="14">
        <v>2013</v>
      </c>
      <c r="B40" s="37">
        <v>570980101</v>
      </c>
      <c r="C40" s="27">
        <v>56697802975</v>
      </c>
      <c r="D40" s="24">
        <v>969905730</v>
      </c>
      <c r="E40" s="24">
        <v>18708708013240</v>
      </c>
      <c r="F40" s="24">
        <f t="shared" si="1"/>
        <v>194.25357249807894</v>
      </c>
    </row>
    <row r="41" spans="1:6" x14ac:dyDescent="0.25">
      <c r="A41" s="14">
        <v>2014</v>
      </c>
      <c r="B41" s="37">
        <v>764063483</v>
      </c>
      <c r="C41" s="27">
        <v>61809755230</v>
      </c>
      <c r="D41" s="24">
        <v>1462459637</v>
      </c>
      <c r="E41" s="24">
        <v>18606901426836</v>
      </c>
      <c r="F41" s="24">
        <f t="shared" si="1"/>
        <v>157.27604821117325</v>
      </c>
    </row>
    <row r="42" spans="1:6" x14ac:dyDescent="0.25">
      <c r="A42" s="14">
        <v>2015</v>
      </c>
      <c r="B42" s="37">
        <v>682433778</v>
      </c>
      <c r="C42" s="27">
        <v>58648083080</v>
      </c>
      <c r="D42" s="24">
        <v>1363821342</v>
      </c>
      <c r="E42" s="24">
        <v>16116425670439</v>
      </c>
      <c r="F42" s="24">
        <f t="shared" si="1"/>
        <v>137.50482580546466</v>
      </c>
    </row>
    <row r="43" spans="1:6" x14ac:dyDescent="0.25">
      <c r="A43" s="14">
        <v>2016</v>
      </c>
      <c r="B43" s="37">
        <v>762976559</v>
      </c>
      <c r="C43" s="27">
        <v>56312747948</v>
      </c>
      <c r="D43" s="24">
        <v>1388829477</v>
      </c>
      <c r="E43" s="24">
        <v>15666395778887</v>
      </c>
      <c r="F43" s="24">
        <f t="shared" si="1"/>
        <v>152.83564111723678</v>
      </c>
    </row>
    <row r="44" spans="1:6" x14ac:dyDescent="0.25">
      <c r="A44" s="14">
        <v>2017</v>
      </c>
      <c r="B44" s="37">
        <v>943326259</v>
      </c>
      <c r="C44" s="27">
        <v>68712611186</v>
      </c>
      <c r="D44" s="24">
        <v>1560151230</v>
      </c>
      <c r="E44" s="24">
        <v>16155928097616</v>
      </c>
      <c r="F44" s="24">
        <f t="shared" si="1"/>
        <v>142.16434387840118</v>
      </c>
    </row>
    <row r="45" spans="1:6" x14ac:dyDescent="0.25">
      <c r="A45" s="14">
        <v>2018</v>
      </c>
      <c r="B45" s="37">
        <v>643944944</v>
      </c>
      <c r="C45" s="27">
        <v>67487668298</v>
      </c>
      <c r="D45" s="24">
        <v>1127185058</v>
      </c>
      <c r="E45" s="24">
        <v>19048853965732</v>
      </c>
      <c r="F45" s="24">
        <f t="shared" si="1"/>
        <v>161.24933913573255</v>
      </c>
    </row>
    <row r="46" spans="1:6" x14ac:dyDescent="0.25">
      <c r="A46" s="14">
        <v>2019</v>
      </c>
      <c r="B46" s="37">
        <v>582030074</v>
      </c>
      <c r="C46" s="27">
        <v>70926674490</v>
      </c>
      <c r="D46" s="24">
        <v>927592242</v>
      </c>
      <c r="E46" s="24">
        <v>18148987551558</v>
      </c>
      <c r="F46" s="24">
        <f t="shared" si="1"/>
        <v>160.55769433516437</v>
      </c>
    </row>
    <row r="47" spans="1:6" x14ac:dyDescent="0.25">
      <c r="A47" s="14">
        <v>2020</v>
      </c>
      <c r="B47" s="37">
        <v>547931711</v>
      </c>
      <c r="C47" s="27">
        <v>65214435072</v>
      </c>
      <c r="D47" s="24">
        <v>1005656396</v>
      </c>
      <c r="E47" s="24">
        <v>17064307561009</v>
      </c>
      <c r="F47" s="24">
        <f t="shared" si="1"/>
        <v>142.56789883721851</v>
      </c>
    </row>
    <row r="48" spans="1:6" x14ac:dyDescent="0.25">
      <c r="A48" s="14">
        <v>2021</v>
      </c>
      <c r="B48" s="37">
        <v>986056412</v>
      </c>
      <c r="C48" s="27">
        <v>74619528755</v>
      </c>
      <c r="D48" s="24">
        <v>1636189999</v>
      </c>
      <c r="E48" s="24">
        <v>18276902893948</v>
      </c>
      <c r="F48" s="24">
        <f t="shared" si="1"/>
        <v>147.6107987026698</v>
      </c>
    </row>
    <row r="49" spans="1:6" x14ac:dyDescent="0.25">
      <c r="F49" s="24">
        <f>AVERAGE(F31:F48)</f>
        <v>154.85541372203204</v>
      </c>
    </row>
    <row r="50" spans="1:6" x14ac:dyDescent="0.25">
      <c r="F50" s="24">
        <f>SLOPE(F31:F48,A31:A48)</f>
        <v>0.68280047881919914</v>
      </c>
    </row>
    <row r="51" spans="1:6" x14ac:dyDescent="0.25">
      <c r="F51" s="88">
        <f>F50/F49</f>
        <v>4.4092774182556962E-3</v>
      </c>
    </row>
    <row r="57" spans="1:6" x14ac:dyDescent="0.25">
      <c r="A57" s="25" t="s">
        <v>321</v>
      </c>
    </row>
    <row r="58" spans="1:6" x14ac:dyDescent="0.25">
      <c r="A58" s="48" t="s">
        <v>300</v>
      </c>
      <c r="B58" s="49" t="s">
        <v>316</v>
      </c>
      <c r="C58" s="49" t="s">
        <v>317</v>
      </c>
      <c r="D58" s="49" t="s">
        <v>311</v>
      </c>
      <c r="E58" s="49" t="s">
        <v>231</v>
      </c>
      <c r="F58" s="49" t="s">
        <v>318</v>
      </c>
    </row>
    <row r="59" spans="1:6" x14ac:dyDescent="0.25">
      <c r="A59" s="14">
        <v>2004</v>
      </c>
      <c r="B59" s="37">
        <v>26520481</v>
      </c>
      <c r="C59" s="27">
        <v>126639700629</v>
      </c>
      <c r="D59" s="24">
        <v>753229351</v>
      </c>
      <c r="E59" s="24">
        <v>9014246140738</v>
      </c>
      <c r="F59" s="24">
        <f t="shared" ref="F59:F76" si="2">(B59/C59)/(D59/E59)</f>
        <v>2.5061883060697006</v>
      </c>
    </row>
    <row r="60" spans="1:6" x14ac:dyDescent="0.25">
      <c r="A60" s="14">
        <v>2005</v>
      </c>
      <c r="B60" s="37">
        <v>31445226</v>
      </c>
      <c r="C60" s="27">
        <v>141624045896</v>
      </c>
      <c r="D60" s="24">
        <v>929053244</v>
      </c>
      <c r="E60" s="24">
        <v>10150157059117</v>
      </c>
      <c r="F60" s="24">
        <f t="shared" si="2"/>
        <v>2.425771456944148</v>
      </c>
    </row>
    <row r="61" spans="1:6" x14ac:dyDescent="0.25">
      <c r="A61" s="14">
        <v>2006</v>
      </c>
      <c r="B61" s="37">
        <v>33084924</v>
      </c>
      <c r="C61" s="27">
        <v>160669230590</v>
      </c>
      <c r="D61" s="24">
        <v>695598451</v>
      </c>
      <c r="E61" s="24">
        <v>11862221447896</v>
      </c>
      <c r="F61" s="24">
        <f t="shared" si="2"/>
        <v>3.5115984488430838</v>
      </c>
    </row>
    <row r="62" spans="1:6" x14ac:dyDescent="0.25">
      <c r="A62" s="14">
        <v>2007</v>
      </c>
      <c r="B62" s="37">
        <v>31052623</v>
      </c>
      <c r="C62" s="27">
        <v>175961862673</v>
      </c>
      <c r="D62" s="24">
        <v>1081649441</v>
      </c>
      <c r="E62" s="24">
        <v>13579911442064</v>
      </c>
      <c r="F62" s="24">
        <f t="shared" si="2"/>
        <v>2.2155938334318792</v>
      </c>
    </row>
    <row r="63" spans="1:6" x14ac:dyDescent="0.25">
      <c r="A63" s="14">
        <v>2008</v>
      </c>
      <c r="B63" s="37">
        <v>50449848</v>
      </c>
      <c r="C63" s="27">
        <v>198702474772</v>
      </c>
      <c r="D63" s="24">
        <v>1447732840</v>
      </c>
      <c r="E63" s="24">
        <v>15653694995375</v>
      </c>
      <c r="F63" s="24">
        <f t="shared" si="2"/>
        <v>2.7452697686160099</v>
      </c>
    </row>
    <row r="64" spans="1:6" x14ac:dyDescent="0.25">
      <c r="A64" s="14">
        <v>2009</v>
      </c>
      <c r="B64" s="37">
        <v>18402201</v>
      </c>
      <c r="C64" s="27">
        <v>157194831522</v>
      </c>
      <c r="D64" s="24">
        <v>781904116</v>
      </c>
      <c r="E64" s="24">
        <v>12227707240885</v>
      </c>
      <c r="F64" s="24">
        <f t="shared" si="2"/>
        <v>1.8307246969728193</v>
      </c>
    </row>
    <row r="65" spans="1:6" x14ac:dyDescent="0.25">
      <c r="A65" s="14">
        <v>2010</v>
      </c>
      <c r="B65" s="37">
        <v>17082998</v>
      </c>
      <c r="C65" s="27">
        <v>198790690678</v>
      </c>
      <c r="D65" s="24">
        <v>1456882618</v>
      </c>
      <c r="E65" s="24">
        <v>15034126174683</v>
      </c>
      <c r="F65" s="24">
        <f t="shared" si="2"/>
        <v>0.88679181587277789</v>
      </c>
    </row>
    <row r="66" spans="1:6" x14ac:dyDescent="0.25">
      <c r="A66" s="14">
        <v>2011</v>
      </c>
      <c r="B66" s="37">
        <v>42211944</v>
      </c>
      <c r="C66" s="27">
        <v>226992681985</v>
      </c>
      <c r="D66" s="24">
        <v>1776884729</v>
      </c>
      <c r="E66" s="24">
        <v>17989717986179</v>
      </c>
      <c r="F66" s="24">
        <f t="shared" si="2"/>
        <v>1.8827324041011881</v>
      </c>
    </row>
    <row r="67" spans="1:6" x14ac:dyDescent="0.25">
      <c r="A67" s="14">
        <v>2012</v>
      </c>
      <c r="B67" s="37">
        <v>36366716</v>
      </c>
      <c r="C67" s="27">
        <v>227449499544</v>
      </c>
      <c r="D67" s="24">
        <v>1432157054</v>
      </c>
      <c r="E67" s="24">
        <v>17968743840469</v>
      </c>
      <c r="F67" s="24">
        <f t="shared" si="2"/>
        <v>2.0060704029309457</v>
      </c>
    </row>
    <row r="68" spans="1:6" x14ac:dyDescent="0.25">
      <c r="A68" s="14">
        <v>2013</v>
      </c>
      <c r="B68" s="37">
        <v>10528608</v>
      </c>
      <c r="C68" s="27">
        <v>228316107468</v>
      </c>
      <c r="D68" s="24">
        <v>969905730</v>
      </c>
      <c r="E68" s="24">
        <v>18708708013240</v>
      </c>
      <c r="F68" s="24">
        <f t="shared" si="2"/>
        <v>0.88950557980775868</v>
      </c>
    </row>
    <row r="69" spans="1:6" x14ac:dyDescent="0.25">
      <c r="A69" s="14">
        <v>2014</v>
      </c>
      <c r="B69" s="37">
        <v>35753918</v>
      </c>
      <c r="C69" s="27">
        <v>234134976857</v>
      </c>
      <c r="D69" s="24">
        <v>1462459637</v>
      </c>
      <c r="E69" s="24">
        <v>18606901426836</v>
      </c>
      <c r="F69" s="24">
        <f t="shared" si="2"/>
        <v>1.9428868607597081</v>
      </c>
    </row>
    <row r="70" spans="1:6" x14ac:dyDescent="0.25">
      <c r="A70" s="14">
        <v>2015</v>
      </c>
      <c r="B70" s="37">
        <v>27373402</v>
      </c>
      <c r="C70" s="27">
        <v>200210871947</v>
      </c>
      <c r="D70" s="24">
        <v>1363821342</v>
      </c>
      <c r="E70" s="24">
        <v>16116425670439</v>
      </c>
      <c r="F70" s="24">
        <f t="shared" si="2"/>
        <v>1.615668901066202</v>
      </c>
    </row>
    <row r="71" spans="1:6" x14ac:dyDescent="0.25">
      <c r="A71" s="14">
        <v>2016</v>
      </c>
      <c r="B71" s="37">
        <v>21771420</v>
      </c>
      <c r="C71" s="27">
        <v>189414073154</v>
      </c>
      <c r="D71" s="24">
        <v>1388829477</v>
      </c>
      <c r="E71" s="24">
        <v>15666395778887</v>
      </c>
      <c r="F71" s="24">
        <f t="shared" si="2"/>
        <v>1.2965661560136743</v>
      </c>
    </row>
    <row r="72" spans="1:6" x14ac:dyDescent="0.25">
      <c r="A72" s="14">
        <v>2017</v>
      </c>
      <c r="B72" s="37">
        <v>31917406</v>
      </c>
      <c r="C72" s="27">
        <v>217722507482</v>
      </c>
      <c r="D72" s="24">
        <v>1560151230</v>
      </c>
      <c r="E72" s="24">
        <v>16155928097616</v>
      </c>
      <c r="F72" s="24">
        <f t="shared" si="2"/>
        <v>1.5180618786644628</v>
      </c>
    </row>
    <row r="73" spans="1:6" x14ac:dyDescent="0.25">
      <c r="A73" s="14">
        <v>2018</v>
      </c>
      <c r="B73" s="37">
        <v>32126196</v>
      </c>
      <c r="C73" s="27">
        <v>247323665356</v>
      </c>
      <c r="D73" s="24">
        <v>1127185058</v>
      </c>
      <c r="E73" s="24">
        <v>19048853965732</v>
      </c>
      <c r="F73" s="24">
        <f t="shared" si="2"/>
        <v>2.1951654554882318</v>
      </c>
    </row>
    <row r="74" spans="1:6" x14ac:dyDescent="0.25">
      <c r="A74" s="14">
        <v>2019</v>
      </c>
      <c r="B74" s="37">
        <v>72793049</v>
      </c>
      <c r="C74" s="27">
        <v>238088652110</v>
      </c>
      <c r="D74" s="24">
        <v>927592242</v>
      </c>
      <c r="E74" s="24">
        <v>18148987551558</v>
      </c>
      <c r="F74" s="24">
        <f t="shared" si="2"/>
        <v>5.9820013849587461</v>
      </c>
    </row>
    <row r="75" spans="1:6" x14ac:dyDescent="0.25">
      <c r="A75" s="14">
        <v>2020</v>
      </c>
      <c r="B75" s="37">
        <v>43870559</v>
      </c>
      <c r="C75" s="27">
        <v>234050267453</v>
      </c>
      <c r="D75" s="24">
        <v>1005656396</v>
      </c>
      <c r="E75" s="24">
        <v>17064307561009</v>
      </c>
      <c r="F75" s="24">
        <f t="shared" si="2"/>
        <v>3.1805562190260144</v>
      </c>
    </row>
    <row r="76" spans="1:6" x14ac:dyDescent="0.25">
      <c r="A76" s="14">
        <v>2021</v>
      </c>
      <c r="B76" s="37">
        <v>36216559</v>
      </c>
      <c r="C76" s="27">
        <v>299230434394</v>
      </c>
      <c r="D76" s="24">
        <v>1636189999</v>
      </c>
      <c r="E76" s="24">
        <v>18276902893948</v>
      </c>
      <c r="F76" s="24">
        <f t="shared" si="2"/>
        <v>1.35198007896168</v>
      </c>
    </row>
    <row r="77" spans="1:6" x14ac:dyDescent="0.25">
      <c r="A77" s="34"/>
      <c r="B77" s="35"/>
      <c r="C77" s="36"/>
      <c r="F77" s="24">
        <f>AVERAGE(F59:F76)</f>
        <v>2.2212852026960572</v>
      </c>
    </row>
    <row r="78" spans="1:6" x14ac:dyDescent="0.25">
      <c r="F78" s="24">
        <f>SLOPE(F59:F76,A59:A76)</f>
        <v>1.1883447635765416E-2</v>
      </c>
    </row>
    <row r="79" spans="1:6" x14ac:dyDescent="0.25">
      <c r="F79" s="83">
        <f>F78/F77</f>
        <v>5.3498072293202284E-3</v>
      </c>
    </row>
    <row r="95" spans="1:3" x14ac:dyDescent="0.25">
      <c r="A95" s="34"/>
      <c r="B95" s="35"/>
      <c r="C95" s="36"/>
    </row>
    <row r="96" spans="1:3" x14ac:dyDescent="0.25">
      <c r="A96" s="34"/>
      <c r="B96" s="35"/>
      <c r="C96" s="36"/>
    </row>
    <row r="97" spans="1:3" x14ac:dyDescent="0.25">
      <c r="A97" s="34"/>
      <c r="B97" s="35"/>
      <c r="C97" s="36"/>
    </row>
    <row r="98" spans="1:3" x14ac:dyDescent="0.25">
      <c r="A98" s="34"/>
      <c r="B98" s="35"/>
      <c r="C98" s="36"/>
    </row>
    <row r="99" spans="1:3" x14ac:dyDescent="0.25">
      <c r="A99" s="34"/>
      <c r="B99" s="35"/>
      <c r="C99" s="36"/>
    </row>
    <row r="100" spans="1:3" x14ac:dyDescent="0.25">
      <c r="A100" s="34"/>
      <c r="B100" s="35"/>
      <c r="C100" s="36"/>
    </row>
    <row r="101" spans="1:3" x14ac:dyDescent="0.25">
      <c r="A101" s="34"/>
      <c r="B101" s="35"/>
      <c r="C101" s="36"/>
    </row>
    <row r="102" spans="1:3" x14ac:dyDescent="0.25">
      <c r="A102" s="34"/>
      <c r="B102" s="35"/>
      <c r="C102" s="36"/>
    </row>
    <row r="103" spans="1:3" x14ac:dyDescent="0.25">
      <c r="A103" s="24"/>
      <c r="C103" s="33"/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8"/>
  <sheetViews>
    <sheetView topLeftCell="A12" zoomScale="78" zoomScaleNormal="78" workbookViewId="0">
      <pane xSplit="1" topLeftCell="B1" activePane="topRight" state="frozen"/>
      <selection pane="topRight" activeCell="B32" sqref="B32"/>
    </sheetView>
  </sheetViews>
  <sheetFormatPr defaultRowHeight="15" x14ac:dyDescent="0.25"/>
  <cols>
    <col min="2" max="3" width="34.85546875" customWidth="1"/>
    <col min="4" max="4" width="35.85546875" customWidth="1"/>
    <col min="5" max="5" width="36.28515625" customWidth="1"/>
    <col min="6" max="8" width="13.85546875" customWidth="1"/>
    <col min="9" max="10" width="14.28515625" customWidth="1"/>
  </cols>
  <sheetData>
    <row r="1" spans="1:10" x14ac:dyDescent="0.25">
      <c r="A1" s="25" t="s">
        <v>86</v>
      </c>
      <c r="B1" s="26" t="s">
        <v>312</v>
      </c>
      <c r="C1" s="26" t="s">
        <v>324</v>
      </c>
      <c r="D1" s="26" t="s">
        <v>325</v>
      </c>
      <c r="E1" s="26" t="s">
        <v>323</v>
      </c>
      <c r="F1" s="54" t="s">
        <v>238</v>
      </c>
      <c r="G1" s="56" t="s">
        <v>322</v>
      </c>
      <c r="H1" s="58" t="s">
        <v>326</v>
      </c>
      <c r="I1" s="60" t="s">
        <v>236</v>
      </c>
    </row>
    <row r="2" spans="1:10" x14ac:dyDescent="0.25">
      <c r="A2" s="14">
        <v>2004</v>
      </c>
      <c r="B2" s="24">
        <v>221036751</v>
      </c>
      <c r="C2" s="37">
        <v>416789572</v>
      </c>
      <c r="D2" s="37">
        <v>26520481</v>
      </c>
      <c r="E2" s="27">
        <v>832617378</v>
      </c>
      <c r="F2" s="55">
        <f t="shared" ref="F2:F19" si="0">LN(B2)</f>
        <v>19.213839539774341</v>
      </c>
      <c r="G2" s="57">
        <f t="shared" ref="G2:G19" si="1">LN(C2)</f>
        <v>19.848092028896588</v>
      </c>
      <c r="H2" s="59">
        <f t="shared" ref="H2:H19" si="2">LN(D2)</f>
        <v>17.093427860372358</v>
      </c>
      <c r="I2" s="61">
        <f t="shared" ref="I2:I19" si="3">LN(E2)</f>
        <v>20.540084764474663</v>
      </c>
      <c r="J2" s="31"/>
    </row>
    <row r="3" spans="1:10" x14ac:dyDescent="0.25">
      <c r="A3" s="14">
        <v>2005</v>
      </c>
      <c r="B3" s="24">
        <v>345960092</v>
      </c>
      <c r="C3" s="37">
        <v>482754311</v>
      </c>
      <c r="D3" s="37">
        <v>31445226</v>
      </c>
      <c r="E3" s="27">
        <v>933078934</v>
      </c>
      <c r="F3" s="55">
        <f t="shared" si="0"/>
        <v>19.661833985329245</v>
      </c>
      <c r="G3" s="57">
        <f t="shared" si="1"/>
        <v>19.995018409321062</v>
      </c>
      <c r="H3" s="59">
        <f t="shared" si="2"/>
        <v>17.263757733086084</v>
      </c>
      <c r="I3" s="61">
        <f t="shared" si="3"/>
        <v>20.654000357591027</v>
      </c>
      <c r="J3" s="31"/>
    </row>
    <row r="4" spans="1:10" x14ac:dyDescent="0.25">
      <c r="A4" s="14">
        <v>2006</v>
      </c>
      <c r="B4" s="24">
        <v>196888586</v>
      </c>
      <c r="C4" s="37">
        <v>402112140</v>
      </c>
      <c r="D4" s="37">
        <v>33084924</v>
      </c>
      <c r="E4" s="27">
        <v>857876835</v>
      </c>
      <c r="F4" s="55">
        <f t="shared" si="0"/>
        <v>19.098148573417181</v>
      </c>
      <c r="G4" s="57">
        <f t="shared" si="1"/>
        <v>19.812241562906401</v>
      </c>
      <c r="H4" s="59">
        <f t="shared" si="2"/>
        <v>17.314588268312164</v>
      </c>
      <c r="I4" s="61">
        <f t="shared" si="3"/>
        <v>20.569971098197051</v>
      </c>
      <c r="J4" s="31"/>
    </row>
    <row r="5" spans="1:10" x14ac:dyDescent="0.25">
      <c r="A5" s="14">
        <v>2007</v>
      </c>
      <c r="B5" s="24">
        <v>466538406</v>
      </c>
      <c r="C5" s="37">
        <v>508160214</v>
      </c>
      <c r="D5" s="37">
        <v>31052623</v>
      </c>
      <c r="E5" s="27">
        <v>1177865303</v>
      </c>
      <c r="F5" s="55">
        <f t="shared" si="0"/>
        <v>19.960850902837187</v>
      </c>
      <c r="G5" s="57">
        <f t="shared" si="1"/>
        <v>20.046307337710104</v>
      </c>
      <c r="H5" s="59">
        <f t="shared" si="2"/>
        <v>17.251193839426374</v>
      </c>
      <c r="I5" s="61">
        <f t="shared" si="3"/>
        <v>20.886969571834999</v>
      </c>
      <c r="J5" s="31"/>
    </row>
    <row r="6" spans="1:10" x14ac:dyDescent="0.25">
      <c r="A6" s="14">
        <v>2008</v>
      </c>
      <c r="B6" s="24">
        <v>565426362</v>
      </c>
      <c r="C6" s="37">
        <v>665062773</v>
      </c>
      <c r="D6" s="37">
        <v>50449848</v>
      </c>
      <c r="E6" s="27">
        <v>1694595070</v>
      </c>
      <c r="F6" s="55">
        <f t="shared" si="0"/>
        <v>20.153090627534784</v>
      </c>
      <c r="G6" s="57">
        <f t="shared" si="1"/>
        <v>20.315391989653875</v>
      </c>
      <c r="H6" s="59">
        <f t="shared" si="2"/>
        <v>17.73649029187531</v>
      </c>
      <c r="I6" s="61">
        <f t="shared" si="3"/>
        <v>21.250709652483287</v>
      </c>
      <c r="J6" s="31"/>
    </row>
    <row r="7" spans="1:10" x14ac:dyDescent="0.25">
      <c r="A7" s="14">
        <v>2009</v>
      </c>
      <c r="B7" s="24">
        <v>267906506</v>
      </c>
      <c r="C7" s="37">
        <v>407788619</v>
      </c>
      <c r="D7" s="37">
        <v>18402201</v>
      </c>
      <c r="E7" s="27">
        <v>1009427126</v>
      </c>
      <c r="F7" s="55">
        <f t="shared" si="0"/>
        <v>19.406148619400994</v>
      </c>
      <c r="G7" s="57">
        <f t="shared" si="1"/>
        <v>19.826259507426808</v>
      </c>
      <c r="H7" s="59">
        <f t="shared" si="2"/>
        <v>16.727980834990582</v>
      </c>
      <c r="I7" s="61">
        <f t="shared" si="3"/>
        <v>20.732648804899487</v>
      </c>
      <c r="J7" s="31"/>
    </row>
    <row r="8" spans="1:10" x14ac:dyDescent="0.25">
      <c r="A8" s="14">
        <v>2010</v>
      </c>
      <c r="B8" s="24">
        <v>357237557</v>
      </c>
      <c r="C8" s="37">
        <v>978800526</v>
      </c>
      <c r="D8" s="37">
        <v>17082998</v>
      </c>
      <c r="E8" s="27">
        <v>1560413947</v>
      </c>
      <c r="F8" s="55">
        <f t="shared" si="0"/>
        <v>19.693911544216661</v>
      </c>
      <c r="G8" s="57">
        <f t="shared" si="1"/>
        <v>20.701838426925374</v>
      </c>
      <c r="H8" s="59">
        <f t="shared" si="2"/>
        <v>16.653594257853733</v>
      </c>
      <c r="I8" s="61">
        <f t="shared" si="3"/>
        <v>21.168216973649628</v>
      </c>
      <c r="J8" s="31"/>
    </row>
    <row r="9" spans="1:10" x14ac:dyDescent="0.25">
      <c r="A9" s="14">
        <v>2011</v>
      </c>
      <c r="B9" s="24">
        <v>530941612</v>
      </c>
      <c r="C9" s="37">
        <v>962455680</v>
      </c>
      <c r="D9" s="37">
        <v>42211944</v>
      </c>
      <c r="E9" s="27">
        <v>2122878169</v>
      </c>
      <c r="F9" s="55">
        <f t="shared" si="0"/>
        <v>20.090162614591588</v>
      </c>
      <c r="G9" s="57">
        <f t="shared" si="1"/>
        <v>20.684998576312783</v>
      </c>
      <c r="H9" s="59">
        <f t="shared" si="2"/>
        <v>17.558213772135261</v>
      </c>
      <c r="I9" s="61">
        <f t="shared" si="3"/>
        <v>21.476038631774998</v>
      </c>
      <c r="J9" s="31"/>
    </row>
    <row r="10" spans="1:10" x14ac:dyDescent="0.25">
      <c r="A10" s="14">
        <v>2012</v>
      </c>
      <c r="B10" s="24">
        <v>639648236</v>
      </c>
      <c r="C10" s="37">
        <v>643866837</v>
      </c>
      <c r="D10" s="37">
        <v>36366716</v>
      </c>
      <c r="E10" s="27">
        <v>1557306251</v>
      </c>
      <c r="F10" s="55">
        <f t="shared" si="0"/>
        <v>20.276428951965368</v>
      </c>
      <c r="G10" s="57">
        <f t="shared" si="1"/>
        <v>20.283002487843042</v>
      </c>
      <c r="H10" s="59">
        <f t="shared" si="2"/>
        <v>17.409164518687891</v>
      </c>
      <c r="I10" s="61">
        <f t="shared" si="3"/>
        <v>21.166223403456097</v>
      </c>
      <c r="J10" s="31"/>
    </row>
    <row r="11" spans="1:10" x14ac:dyDescent="0.25">
      <c r="A11" s="14">
        <v>2013</v>
      </c>
      <c r="B11" s="24">
        <v>315915994</v>
      </c>
      <c r="C11" s="37">
        <v>570980101</v>
      </c>
      <c r="D11" s="37">
        <v>10528608</v>
      </c>
      <c r="E11" s="27">
        <v>1134588404</v>
      </c>
      <c r="F11" s="55">
        <f t="shared" si="0"/>
        <v>19.570986894436846</v>
      </c>
      <c r="G11" s="57">
        <f t="shared" si="1"/>
        <v>20.162864917625988</v>
      </c>
      <c r="H11" s="59">
        <f t="shared" si="2"/>
        <v>16.169606681639603</v>
      </c>
      <c r="I11" s="61">
        <f t="shared" si="3"/>
        <v>20.849535782462542</v>
      </c>
      <c r="J11" s="31"/>
    </row>
    <row r="12" spans="1:10" x14ac:dyDescent="0.25">
      <c r="A12" s="14">
        <v>2014</v>
      </c>
      <c r="B12" s="24">
        <v>533738813</v>
      </c>
      <c r="C12" s="37">
        <v>764063483</v>
      </c>
      <c r="D12" s="37">
        <v>35753918</v>
      </c>
      <c r="E12" s="27">
        <v>1457060615</v>
      </c>
      <c r="F12" s="55">
        <f t="shared" si="0"/>
        <v>20.095417163036874</v>
      </c>
      <c r="G12" s="57">
        <f t="shared" si="1"/>
        <v>20.454161436610704</v>
      </c>
      <c r="H12" s="59">
        <f t="shared" si="2"/>
        <v>17.392170415504857</v>
      </c>
      <c r="I12" s="61">
        <f t="shared" si="3"/>
        <v>21.099686965902212</v>
      </c>
      <c r="J12" s="31"/>
    </row>
    <row r="13" spans="1:10" x14ac:dyDescent="0.25">
      <c r="A13" s="14">
        <v>2015</v>
      </c>
      <c r="B13" s="24">
        <v>447604158</v>
      </c>
      <c r="C13" s="37">
        <v>682433778</v>
      </c>
      <c r="D13" s="37">
        <v>27373402</v>
      </c>
      <c r="E13" s="27">
        <v>1429474219</v>
      </c>
      <c r="F13" s="55">
        <f t="shared" si="0"/>
        <v>19.919419823903134</v>
      </c>
      <c r="G13" s="57">
        <f t="shared" si="1"/>
        <v>20.341176051744384</v>
      </c>
      <c r="H13" s="59">
        <f t="shared" si="2"/>
        <v>17.125082369967863</v>
      </c>
      <c r="I13" s="61">
        <f t="shared" si="3"/>
        <v>21.080572534586743</v>
      </c>
      <c r="J13" s="31"/>
    </row>
    <row r="14" spans="1:10" x14ac:dyDescent="0.25">
      <c r="A14" s="14">
        <v>2016</v>
      </c>
      <c r="B14" s="24">
        <v>391060701</v>
      </c>
      <c r="C14" s="37">
        <v>762976559</v>
      </c>
      <c r="D14" s="37">
        <v>21771420</v>
      </c>
      <c r="E14" s="27">
        <v>1350797205</v>
      </c>
      <c r="F14" s="55">
        <f t="shared" si="0"/>
        <v>19.784373351424598</v>
      </c>
      <c r="G14" s="57">
        <f t="shared" si="1"/>
        <v>20.452737866627388</v>
      </c>
      <c r="H14" s="59">
        <f t="shared" si="2"/>
        <v>16.896108658460641</v>
      </c>
      <c r="I14" s="61">
        <f t="shared" si="3"/>
        <v>21.023960777329336</v>
      </c>
      <c r="J14" s="31"/>
    </row>
    <row r="15" spans="1:10" x14ac:dyDescent="0.25">
      <c r="A15" s="14">
        <v>2017</v>
      </c>
      <c r="B15" s="24">
        <v>359974956</v>
      </c>
      <c r="C15" s="37">
        <v>943326259</v>
      </c>
      <c r="D15" s="37">
        <v>31917406</v>
      </c>
      <c r="E15" s="27">
        <v>1524626884</v>
      </c>
      <c r="F15" s="55">
        <f t="shared" si="0"/>
        <v>19.701545020327892</v>
      </c>
      <c r="G15" s="57">
        <f t="shared" si="1"/>
        <v>20.664922760612043</v>
      </c>
      <c r="H15" s="59">
        <f t="shared" si="2"/>
        <v>17.278662061579489</v>
      </c>
      <c r="I15" s="61">
        <f t="shared" si="3"/>
        <v>21.145015550840615</v>
      </c>
      <c r="J15" s="31"/>
    </row>
    <row r="16" spans="1:10" x14ac:dyDescent="0.25">
      <c r="A16" s="14">
        <v>2018</v>
      </c>
      <c r="B16" s="24">
        <v>354757999</v>
      </c>
      <c r="C16" s="37">
        <v>643944944</v>
      </c>
      <c r="D16" s="37">
        <v>32126196</v>
      </c>
      <c r="E16" s="27">
        <v>1458875691</v>
      </c>
      <c r="F16" s="55">
        <f t="shared" si="0"/>
        <v>19.686946422023649</v>
      </c>
      <c r="G16" s="57">
        <f t="shared" si="1"/>
        <v>20.283123789730862</v>
      </c>
      <c r="H16" s="59">
        <f t="shared" si="2"/>
        <v>17.285182330058639</v>
      </c>
      <c r="I16" s="61">
        <f t="shared" si="3"/>
        <v>21.100931901349323</v>
      </c>
      <c r="J16" s="31"/>
    </row>
    <row r="17" spans="1:10" x14ac:dyDescent="0.25">
      <c r="A17" s="14">
        <v>2019</v>
      </c>
      <c r="B17" s="24">
        <v>188135258</v>
      </c>
      <c r="C17" s="37">
        <v>582030074</v>
      </c>
      <c r="D17" s="37">
        <v>72793049</v>
      </c>
      <c r="E17" s="27">
        <v>1032597055</v>
      </c>
      <c r="F17" s="55">
        <f t="shared" si="0"/>
        <v>19.05267171955559</v>
      </c>
      <c r="G17" s="57">
        <f t="shared" si="1"/>
        <v>20.1820326779002</v>
      </c>
      <c r="H17" s="59">
        <f t="shared" si="2"/>
        <v>18.103131027839105</v>
      </c>
      <c r="I17" s="61">
        <f t="shared" si="3"/>
        <v>20.75534287838174</v>
      </c>
      <c r="J17" s="31"/>
    </row>
    <row r="18" spans="1:10" x14ac:dyDescent="0.25">
      <c r="A18" s="14">
        <v>2020</v>
      </c>
      <c r="B18" s="24">
        <v>236238492</v>
      </c>
      <c r="C18" s="37">
        <v>547931711</v>
      </c>
      <c r="D18" s="37">
        <v>43870559</v>
      </c>
      <c r="E18" s="27">
        <v>1147243629</v>
      </c>
      <c r="F18" s="55">
        <f t="shared" si="0"/>
        <v>19.280352412040589</v>
      </c>
      <c r="G18" s="57">
        <f t="shared" si="1"/>
        <v>20.121661222183697</v>
      </c>
      <c r="H18" s="59">
        <f t="shared" si="2"/>
        <v>17.596754015254056</v>
      </c>
      <c r="I18" s="61">
        <f t="shared" si="3"/>
        <v>20.860628057944215</v>
      </c>
      <c r="J18" s="31"/>
    </row>
    <row r="19" spans="1:10" x14ac:dyDescent="0.25">
      <c r="A19" s="14">
        <v>2021</v>
      </c>
      <c r="B19" s="24">
        <v>420278587</v>
      </c>
      <c r="C19" s="37">
        <v>986056412</v>
      </c>
      <c r="D19" s="37">
        <v>36216559</v>
      </c>
      <c r="E19" s="27">
        <v>1855204642</v>
      </c>
      <c r="F19" s="55">
        <f t="shared" si="0"/>
        <v>19.856428351734845</v>
      </c>
      <c r="G19" s="57">
        <f t="shared" si="1"/>
        <v>20.709224123912055</v>
      </c>
      <c r="H19" s="59">
        <f t="shared" si="2"/>
        <v>17.405027003145587</v>
      </c>
      <c r="I19" s="61">
        <f t="shared" si="3"/>
        <v>21.341260846058567</v>
      </c>
      <c r="J19" s="31"/>
    </row>
    <row r="20" spans="1:10" x14ac:dyDescent="0.25">
      <c r="J20" s="31"/>
    </row>
    <row r="21" spans="1:10" x14ac:dyDescent="0.25">
      <c r="J21" s="31"/>
    </row>
    <row r="22" spans="1:10" x14ac:dyDescent="0.25">
      <c r="J22" s="31"/>
    </row>
    <row r="23" spans="1:10" x14ac:dyDescent="0.25">
      <c r="J23" s="31"/>
    </row>
    <row r="24" spans="1:10" x14ac:dyDescent="0.25">
      <c r="J24" s="31"/>
    </row>
    <row r="25" spans="1:10" x14ac:dyDescent="0.25">
      <c r="J25" s="31"/>
    </row>
    <row r="26" spans="1:10" x14ac:dyDescent="0.25">
      <c r="J26" s="31"/>
    </row>
    <row r="27" spans="1:10" x14ac:dyDescent="0.25">
      <c r="B27" s="54">
        <v>5.9999999999999995E-4</v>
      </c>
      <c r="C27" s="54">
        <v>100</v>
      </c>
      <c r="J27" s="31"/>
    </row>
    <row r="28" spans="1:10" x14ac:dyDescent="0.25">
      <c r="B28" s="54">
        <v>2.1299999999999999E-2</v>
      </c>
      <c r="C28" s="54"/>
      <c r="J28" s="31"/>
    </row>
    <row r="29" spans="1:10" x14ac:dyDescent="0.25">
      <c r="B29" s="54" t="s">
        <v>237</v>
      </c>
      <c r="C29" s="62">
        <f>(B27+100)/(B28+C27)</f>
        <v>0.99979304408161074</v>
      </c>
      <c r="J29" s="31"/>
    </row>
    <row r="30" spans="1:10" x14ac:dyDescent="0.25">
      <c r="J30" s="31"/>
    </row>
    <row r="31" spans="1:10" x14ac:dyDescent="0.25">
      <c r="B31" s="56">
        <v>2.98E-2</v>
      </c>
      <c r="C31" s="56">
        <v>100</v>
      </c>
      <c r="J31" s="31"/>
    </row>
    <row r="32" spans="1:10" x14ac:dyDescent="0.25">
      <c r="B32" s="56">
        <v>2.1299999999999999E-2</v>
      </c>
      <c r="C32" s="56"/>
      <c r="J32" s="31"/>
    </row>
    <row r="33" spans="2:10" x14ac:dyDescent="0.25">
      <c r="B33" s="56" t="s">
        <v>328</v>
      </c>
      <c r="C33" s="63">
        <f>(B31+100)/(B32+C31)</f>
        <v>1.0000849818988555</v>
      </c>
      <c r="J33" s="31"/>
    </row>
    <row r="35" spans="2:10" x14ac:dyDescent="0.25">
      <c r="B35" s="58">
        <v>1.9199999999999998E-2</v>
      </c>
      <c r="C35" s="58">
        <v>100</v>
      </c>
    </row>
    <row r="36" spans="2:10" x14ac:dyDescent="0.25">
      <c r="B36" s="58">
        <v>2.1299999999999999E-2</v>
      </c>
      <c r="C36" s="58"/>
    </row>
    <row r="37" spans="2:10" x14ac:dyDescent="0.25">
      <c r="B37" s="58" t="s">
        <v>327</v>
      </c>
      <c r="C37" s="64">
        <f>(B35+100)/(B36+C35)</f>
        <v>0.99997900447204746</v>
      </c>
    </row>
    <row r="38" spans="2:10" x14ac:dyDescent="0.25">
      <c r="F38" s="32"/>
      <c r="G38" s="32"/>
      <c r="H38" s="32"/>
      <c r="I38" s="29"/>
      <c r="J38" s="2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03"/>
  <sheetViews>
    <sheetView topLeftCell="A42" zoomScale="73" zoomScaleNormal="73" workbookViewId="0">
      <selection activeCell="F37" sqref="F37"/>
    </sheetView>
  </sheetViews>
  <sheetFormatPr defaultRowHeight="15" x14ac:dyDescent="0.25"/>
  <cols>
    <col min="1" max="1" width="12" style="14" customWidth="1"/>
    <col min="2" max="2" width="30" style="24" customWidth="1"/>
    <col min="3" max="3" width="27.7109375" style="24" customWidth="1"/>
    <col min="4" max="4" width="31.140625" style="24" customWidth="1"/>
    <col min="5" max="5" width="38.28515625" style="24" customWidth="1"/>
    <col min="6" max="6" width="15.140625" style="24" customWidth="1"/>
    <col min="7" max="7" width="18.85546875" style="24" customWidth="1"/>
    <col min="8" max="8" width="14.28515625" style="24" customWidth="1"/>
    <col min="9" max="9" width="22.5703125" style="24" customWidth="1"/>
    <col min="10" max="10" width="9.140625" style="24"/>
    <col min="11" max="11" width="18.5703125" style="24" customWidth="1"/>
    <col min="12" max="12" width="16.7109375" style="24" customWidth="1"/>
    <col min="13" max="13" width="15.5703125" style="24" customWidth="1"/>
    <col min="14" max="16384" width="9.140625" style="24"/>
  </cols>
  <sheetData>
    <row r="1" spans="1:13" x14ac:dyDescent="0.25">
      <c r="A1" s="44" t="s">
        <v>335</v>
      </c>
      <c r="F1" s="24" t="s">
        <v>294</v>
      </c>
      <c r="G1" s="24" t="s">
        <v>295</v>
      </c>
    </row>
    <row r="2" spans="1:13" x14ac:dyDescent="0.25">
      <c r="A2" s="44" t="s">
        <v>86</v>
      </c>
      <c r="B2" s="45" t="s">
        <v>312</v>
      </c>
      <c r="C2" s="45" t="s">
        <v>180</v>
      </c>
      <c r="D2" s="45" t="s">
        <v>311</v>
      </c>
      <c r="E2" s="45" t="s">
        <v>231</v>
      </c>
      <c r="F2" s="45" t="s">
        <v>342</v>
      </c>
      <c r="G2" s="69"/>
      <c r="H2" s="45" t="s">
        <v>343</v>
      </c>
      <c r="I2" s="69"/>
    </row>
    <row r="3" spans="1:13" x14ac:dyDescent="0.25">
      <c r="A3" s="14">
        <v>2003</v>
      </c>
      <c r="B3" s="24">
        <v>99367816</v>
      </c>
      <c r="C3" s="24">
        <v>61058187386</v>
      </c>
      <c r="D3" s="24">
        <v>573468559</v>
      </c>
      <c r="E3" s="24">
        <v>7445233265698</v>
      </c>
      <c r="F3" s="24">
        <f t="shared" ref="F3:F21" si="0">B3/D3</f>
        <v>0.17327508969850952</v>
      </c>
      <c r="H3" s="24">
        <f t="shared" ref="H3:H21" si="1">C3/E3</f>
        <v>8.2009770825193506E-3</v>
      </c>
      <c r="K3" s="80" t="s">
        <v>299</v>
      </c>
      <c r="L3" s="80" t="s">
        <v>338</v>
      </c>
      <c r="M3" s="80" t="s">
        <v>301</v>
      </c>
    </row>
    <row r="4" spans="1:13" x14ac:dyDescent="0.25">
      <c r="A4" s="14">
        <v>2004</v>
      </c>
      <c r="B4" s="24">
        <v>221036751</v>
      </c>
      <c r="C4" s="24">
        <v>71582468122</v>
      </c>
      <c r="D4" s="24">
        <v>753229351</v>
      </c>
      <c r="E4" s="24">
        <v>9014246140738</v>
      </c>
      <c r="F4" s="24">
        <f t="shared" si="0"/>
        <v>0.29345212146413024</v>
      </c>
      <c r="G4" s="78">
        <f t="shared" ref="G4:G21" si="2">(F4-F3)/F3*100</f>
        <v>69.356208082029042</v>
      </c>
      <c r="H4" s="24">
        <f t="shared" si="1"/>
        <v>7.941037664647075E-3</v>
      </c>
      <c r="I4" s="78">
        <f t="shared" ref="I4:I20" si="3">(H4-H3)/H3*100</f>
        <v>-3.1696152209270889</v>
      </c>
      <c r="K4" s="79" t="s">
        <v>40</v>
      </c>
      <c r="L4" s="85">
        <f>G22</f>
        <v>6.3598515365402966</v>
      </c>
      <c r="M4" s="85">
        <f>I22</f>
        <v>2.8488761652876415</v>
      </c>
    </row>
    <row r="5" spans="1:13" x14ac:dyDescent="0.25">
      <c r="A5" s="14">
        <v>2005</v>
      </c>
      <c r="B5" s="24">
        <v>345960092</v>
      </c>
      <c r="C5" s="24">
        <v>85659947504</v>
      </c>
      <c r="D5" s="24">
        <v>929053244</v>
      </c>
      <c r="E5" s="24">
        <v>10150157059117</v>
      </c>
      <c r="F5" s="24">
        <f t="shared" si="0"/>
        <v>0.37237918734397102</v>
      </c>
      <c r="G5" s="78">
        <f t="shared" si="2"/>
        <v>26.896062460222602</v>
      </c>
      <c r="H5" s="24">
        <f t="shared" si="1"/>
        <v>8.4392731073120834E-3</v>
      </c>
      <c r="I5" s="78">
        <f t="shared" si="3"/>
        <v>6.2741856128339073</v>
      </c>
      <c r="K5" s="79" t="s">
        <v>337</v>
      </c>
      <c r="L5" s="85">
        <f>G49</f>
        <v>0.37234482337852881</v>
      </c>
      <c r="M5" s="85">
        <f>I49</f>
        <v>-0.3755984981154139</v>
      </c>
    </row>
    <row r="6" spans="1:13" x14ac:dyDescent="0.25">
      <c r="A6" s="14">
        <v>2006</v>
      </c>
      <c r="B6" s="24">
        <v>196888586</v>
      </c>
      <c r="C6" s="24">
        <v>100798615667</v>
      </c>
      <c r="D6" s="24">
        <v>695598451</v>
      </c>
      <c r="E6" s="24">
        <v>11862221447896</v>
      </c>
      <c r="F6" s="24">
        <f t="shared" si="0"/>
        <v>0.283049201327218</v>
      </c>
      <c r="G6" s="78">
        <f t="shared" si="2"/>
        <v>-23.988984629862749</v>
      </c>
      <c r="H6" s="24">
        <f t="shared" si="1"/>
        <v>8.4974484846494433E-3</v>
      </c>
      <c r="I6" s="78">
        <f t="shared" si="3"/>
        <v>0.68934109131928278</v>
      </c>
      <c r="K6" s="79" t="s">
        <v>52</v>
      </c>
      <c r="L6" s="86">
        <f>G77</f>
        <v>13.702885982004508</v>
      </c>
      <c r="M6" s="85">
        <f>I77</f>
        <v>0.99314131839114295</v>
      </c>
    </row>
    <row r="7" spans="1:13" x14ac:dyDescent="0.25">
      <c r="A7" s="14">
        <v>2007</v>
      </c>
      <c r="B7" s="24">
        <v>466538406</v>
      </c>
      <c r="C7" s="24">
        <v>114100872803</v>
      </c>
      <c r="D7" s="24">
        <v>1081649441</v>
      </c>
      <c r="E7" s="24">
        <v>13579911442064</v>
      </c>
      <c r="F7" s="24">
        <f t="shared" si="0"/>
        <v>0.43132126575933766</v>
      </c>
      <c r="G7" s="78">
        <f t="shared" si="2"/>
        <v>52.383848368718866</v>
      </c>
      <c r="H7" s="24">
        <f t="shared" si="1"/>
        <v>8.4021809192047197E-3</v>
      </c>
      <c r="I7" s="78">
        <f t="shared" si="3"/>
        <v>-1.1211314268844763</v>
      </c>
    </row>
    <row r="8" spans="1:13" x14ac:dyDescent="0.25">
      <c r="A8" s="14">
        <v>2008</v>
      </c>
      <c r="B8" s="24">
        <v>565426362</v>
      </c>
      <c r="C8" s="24">
        <v>137020424402</v>
      </c>
      <c r="D8" s="24">
        <v>1447732840</v>
      </c>
      <c r="E8" s="24">
        <v>15653694995375</v>
      </c>
      <c r="F8" s="24">
        <f t="shared" si="0"/>
        <v>0.39055987843723983</v>
      </c>
      <c r="G8" s="78">
        <f t="shared" si="2"/>
        <v>-9.4503541925617167</v>
      </c>
      <c r="H8" s="24">
        <f t="shared" si="1"/>
        <v>8.7532320287627748E-3</v>
      </c>
      <c r="I8" s="78">
        <f t="shared" si="3"/>
        <v>4.1780951033280385</v>
      </c>
    </row>
    <row r="9" spans="1:13" x14ac:dyDescent="0.25">
      <c r="A9" s="14">
        <v>2009</v>
      </c>
      <c r="B9" s="24">
        <v>267906506</v>
      </c>
      <c r="C9" s="24">
        <v>116509991781</v>
      </c>
      <c r="D9" s="24">
        <v>781904116</v>
      </c>
      <c r="E9" s="24">
        <v>12227707240885</v>
      </c>
      <c r="F9" s="24">
        <f t="shared" si="0"/>
        <v>0.3426334514908731</v>
      </c>
      <c r="G9" s="78">
        <f t="shared" si="2"/>
        <v>-12.271211046597088</v>
      </c>
      <c r="H9" s="24">
        <f t="shared" si="1"/>
        <v>9.5283596086953252E-3</v>
      </c>
      <c r="I9" s="78">
        <f t="shared" si="3"/>
        <v>8.8553299785212101</v>
      </c>
    </row>
    <row r="10" spans="1:13" x14ac:dyDescent="0.25">
      <c r="A10" s="14">
        <v>2010</v>
      </c>
      <c r="B10" s="24">
        <v>357237557</v>
      </c>
      <c r="C10" s="24">
        <v>157779103470</v>
      </c>
      <c r="D10" s="24">
        <v>1456882618</v>
      </c>
      <c r="E10" s="24">
        <v>15034126174683</v>
      </c>
      <c r="F10" s="24">
        <f t="shared" si="0"/>
        <v>0.24520682214632614</v>
      </c>
      <c r="G10" s="78">
        <f t="shared" si="2"/>
        <v>-28.434651935070082</v>
      </c>
      <c r="H10" s="24">
        <f t="shared" si="1"/>
        <v>1.049473056410123E-2</v>
      </c>
      <c r="I10" s="78">
        <f t="shared" si="3"/>
        <v>10.142049577180321</v>
      </c>
    </row>
    <row r="11" spans="1:13" x14ac:dyDescent="0.25">
      <c r="A11" s="14">
        <v>2011</v>
      </c>
      <c r="B11" s="24">
        <v>530941612</v>
      </c>
      <c r="C11" s="24">
        <v>203496619185</v>
      </c>
      <c r="D11" s="24">
        <v>1776884729</v>
      </c>
      <c r="E11" s="24">
        <v>17989717986179</v>
      </c>
      <c r="F11" s="24">
        <f t="shared" si="0"/>
        <v>0.29880475831361597</v>
      </c>
      <c r="G11" s="78">
        <f t="shared" si="2"/>
        <v>21.858256511030305</v>
      </c>
      <c r="H11" s="24">
        <f t="shared" si="1"/>
        <v>1.1311829309461148E-2</v>
      </c>
      <c r="I11" s="78">
        <f t="shared" si="3"/>
        <v>7.7858001248257374</v>
      </c>
    </row>
    <row r="12" spans="1:13" x14ac:dyDescent="0.25">
      <c r="A12" s="14">
        <v>2012</v>
      </c>
      <c r="B12" s="24">
        <v>639648236</v>
      </c>
      <c r="C12" s="24">
        <v>190031839234</v>
      </c>
      <c r="D12" s="24">
        <v>1432157054</v>
      </c>
      <c r="E12" s="24">
        <v>17968743840469</v>
      </c>
      <c r="F12" s="24">
        <f t="shared" si="0"/>
        <v>0.44663274479113096</v>
      </c>
      <c r="G12" s="78">
        <f t="shared" si="2"/>
        <v>49.473103210210404</v>
      </c>
      <c r="H12" s="24">
        <f t="shared" si="1"/>
        <v>1.0575688591320026E-2</v>
      </c>
      <c r="I12" s="78">
        <f t="shared" si="3"/>
        <v>-6.5077070914199426</v>
      </c>
    </row>
    <row r="13" spans="1:13" x14ac:dyDescent="0.25">
      <c r="A13" s="14">
        <v>2013</v>
      </c>
      <c r="B13" s="24">
        <v>315915994</v>
      </c>
      <c r="C13" s="24">
        <v>182551754383</v>
      </c>
      <c r="D13" s="24">
        <v>969905730</v>
      </c>
      <c r="E13" s="24">
        <v>18708708013240</v>
      </c>
      <c r="F13" s="24">
        <f t="shared" si="0"/>
        <v>0.32571824686508449</v>
      </c>
      <c r="G13" s="78">
        <f t="shared" si="2"/>
        <v>-27.07246598826794</v>
      </c>
      <c r="H13" s="24">
        <f t="shared" si="1"/>
        <v>9.7575820978022428E-3</v>
      </c>
      <c r="I13" s="78">
        <f t="shared" si="3"/>
        <v>-7.7357279051242314</v>
      </c>
    </row>
    <row r="14" spans="1:13" x14ac:dyDescent="0.25">
      <c r="A14" s="14">
        <v>2014</v>
      </c>
      <c r="B14" s="24">
        <v>533738813</v>
      </c>
      <c r="C14" s="24">
        <v>176036194332</v>
      </c>
      <c r="D14" s="24">
        <v>1462459637</v>
      </c>
      <c r="E14" s="24">
        <v>18606901426836</v>
      </c>
      <c r="F14" s="24">
        <f t="shared" si="0"/>
        <v>0.36495968811479751</v>
      </c>
      <c r="G14" s="78">
        <f t="shared" si="2"/>
        <v>12.047664393197838</v>
      </c>
      <c r="H14" s="24">
        <f t="shared" si="1"/>
        <v>9.4608011454346691E-3</v>
      </c>
      <c r="I14" s="78">
        <f t="shared" si="3"/>
        <v>-3.0415419454622818</v>
      </c>
    </row>
    <row r="15" spans="1:13" x14ac:dyDescent="0.25">
      <c r="A15" s="14">
        <v>2015</v>
      </c>
      <c r="B15" s="24">
        <v>447604158</v>
      </c>
      <c r="C15" s="24">
        <v>150366281305</v>
      </c>
      <c r="D15" s="24">
        <v>1363821342</v>
      </c>
      <c r="E15" s="24">
        <v>16116425670439</v>
      </c>
      <c r="F15" s="24">
        <f t="shared" si="0"/>
        <v>0.3281985288070085</v>
      </c>
      <c r="G15" s="78">
        <f t="shared" si="2"/>
        <v>-10.072662955648362</v>
      </c>
      <c r="H15" s="24">
        <f>C15/E15</f>
        <v>9.3300018490330757E-3</v>
      </c>
      <c r="I15" s="78">
        <f t="shared" si="3"/>
        <v>-1.382539326119447</v>
      </c>
    </row>
    <row r="16" spans="1:13" x14ac:dyDescent="0.25">
      <c r="A16" s="14">
        <v>2016</v>
      </c>
      <c r="B16" s="24">
        <v>391060701</v>
      </c>
      <c r="C16" s="24">
        <v>144489796418</v>
      </c>
      <c r="D16" s="24">
        <v>1388829477</v>
      </c>
      <c r="E16" s="24">
        <v>15666395778887</v>
      </c>
      <c r="F16" s="24">
        <f t="shared" si="0"/>
        <v>0.2815757495619457</v>
      </c>
      <c r="G16" s="78">
        <f t="shared" si="2"/>
        <v>-14.205663692197271</v>
      </c>
      <c r="H16" s="24">
        <f>C16/E16</f>
        <v>9.2229124335492241E-3</v>
      </c>
      <c r="I16" s="78">
        <f t="shared" si="3"/>
        <v>-1.1477962943271007</v>
      </c>
    </row>
    <row r="17" spans="1:9" x14ac:dyDescent="0.25">
      <c r="A17" s="14">
        <v>2017</v>
      </c>
      <c r="B17" s="24">
        <v>359974956</v>
      </c>
      <c r="C17" s="24">
        <v>168810042930</v>
      </c>
      <c r="D17" s="24">
        <v>1560151230</v>
      </c>
      <c r="E17" s="24">
        <v>16155928097616</v>
      </c>
      <c r="F17" s="24">
        <f>B17/D17</f>
        <v>0.23073080934596321</v>
      </c>
      <c r="G17" s="78">
        <f t="shared" si="2"/>
        <v>-18.057286643144234</v>
      </c>
      <c r="H17" s="24">
        <f t="shared" si="1"/>
        <v>1.0448798850182425E-2</v>
      </c>
      <c r="I17" s="78">
        <f>(H17-H16)/H16*100</f>
        <v>13.291749493076852</v>
      </c>
    </row>
    <row r="18" spans="1:9" x14ac:dyDescent="0.25">
      <c r="A18" s="14">
        <v>2018</v>
      </c>
      <c r="B18" s="24">
        <v>354757999</v>
      </c>
      <c r="C18" s="24">
        <v>180215034437</v>
      </c>
      <c r="D18" s="24">
        <v>1127185058</v>
      </c>
      <c r="E18" s="24">
        <v>19048853965732</v>
      </c>
      <c r="F18" s="24">
        <f t="shared" si="0"/>
        <v>0.31472915337385532</v>
      </c>
      <c r="G18" s="78">
        <f t="shared" si="2"/>
        <v>36.405343640927903</v>
      </c>
      <c r="H18" s="24">
        <f t="shared" si="1"/>
        <v>9.4606759420382165E-3</v>
      </c>
      <c r="I18" s="78">
        <f t="shared" si="3"/>
        <v>-9.4568085988846153</v>
      </c>
    </row>
    <row r="19" spans="1:9" x14ac:dyDescent="0.25">
      <c r="A19" s="14">
        <v>2019</v>
      </c>
      <c r="B19" s="24">
        <v>188135258</v>
      </c>
      <c r="C19" s="24">
        <v>167682997529</v>
      </c>
      <c r="D19" s="24">
        <v>927592242</v>
      </c>
      <c r="E19" s="24">
        <v>18148987551558</v>
      </c>
      <c r="F19" s="24">
        <f t="shared" si="0"/>
        <v>0.20282107749667877</v>
      </c>
      <c r="G19" s="78">
        <f t="shared" si="2"/>
        <v>-35.55694624331322</v>
      </c>
      <c r="H19" s="24">
        <f t="shared" si="1"/>
        <v>9.2392480325771808E-3</v>
      </c>
      <c r="I19" s="78">
        <f>(H19-H18)/H18*100</f>
        <v>-2.3405083401824149</v>
      </c>
    </row>
    <row r="20" spans="1:9" x14ac:dyDescent="0.25">
      <c r="A20" s="14">
        <v>2020</v>
      </c>
      <c r="B20" s="24">
        <v>236238492</v>
      </c>
      <c r="C20" s="24">
        <v>163191837310</v>
      </c>
      <c r="D20" s="24">
        <v>1005656396</v>
      </c>
      <c r="E20" s="24">
        <v>17064307561009</v>
      </c>
      <c r="F20" s="24">
        <f t="shared" si="0"/>
        <v>0.23490974943294649</v>
      </c>
      <c r="G20" s="78">
        <f t="shared" si="2"/>
        <v>15.821172203758346</v>
      </c>
      <c r="H20" s="24">
        <f t="shared" si="1"/>
        <v>9.563343647349884E-3</v>
      </c>
      <c r="I20" s="78">
        <f t="shared" si="3"/>
        <v>3.507813770449244</v>
      </c>
    </row>
    <row r="21" spans="1:9" x14ac:dyDescent="0.25">
      <c r="A21" s="14">
        <v>2021</v>
      </c>
      <c r="B21" s="24">
        <v>420278587</v>
      </c>
      <c r="C21" s="24">
        <v>231522458128</v>
      </c>
      <c r="D21" s="24">
        <v>1636189999</v>
      </c>
      <c r="E21" s="24">
        <v>18276902893948</v>
      </c>
      <c r="F21" s="24">
        <f t="shared" si="0"/>
        <v>0.25686417057729494</v>
      </c>
      <c r="G21" s="78">
        <f t="shared" si="2"/>
        <v>9.345896114292696</v>
      </c>
      <c r="H21" s="24">
        <f t="shared" si="1"/>
        <v>1.2667488549422869E-2</v>
      </c>
      <c r="I21" s="78">
        <f>(H21-H20)/H20*100</f>
        <v>32.458782372974547</v>
      </c>
    </row>
    <row r="22" spans="1:9" x14ac:dyDescent="0.25">
      <c r="F22" s="26" t="s">
        <v>296</v>
      </c>
      <c r="G22" s="53">
        <f>AVERAGE(G3:G21)</f>
        <v>6.3598515365402966</v>
      </c>
      <c r="H22" s="26" t="s">
        <v>297</v>
      </c>
      <c r="I22" s="53">
        <f>AVERAGE(I3:I21)</f>
        <v>2.8488761652876415</v>
      </c>
    </row>
    <row r="28" spans="1:9" x14ac:dyDescent="0.25">
      <c r="A28" s="46" t="s">
        <v>334</v>
      </c>
    </row>
    <row r="29" spans="1:9" x14ac:dyDescent="0.25">
      <c r="A29" s="46" t="s">
        <v>86</v>
      </c>
      <c r="B29" s="47" t="s">
        <v>315</v>
      </c>
      <c r="C29" s="47" t="s">
        <v>314</v>
      </c>
      <c r="D29" s="47" t="s">
        <v>311</v>
      </c>
      <c r="E29" s="47" t="s">
        <v>231</v>
      </c>
      <c r="F29" s="70"/>
      <c r="G29" s="70"/>
      <c r="H29" s="70"/>
      <c r="I29" s="70"/>
    </row>
    <row r="30" spans="1:9" x14ac:dyDescent="0.25">
      <c r="A30" s="14">
        <v>2003</v>
      </c>
      <c r="B30" s="37">
        <v>399435958</v>
      </c>
      <c r="C30" s="27">
        <v>36231205444</v>
      </c>
      <c r="D30" s="24">
        <v>573468559</v>
      </c>
      <c r="E30" s="24">
        <v>7445233265698</v>
      </c>
      <c r="F30" s="24">
        <f t="shared" ref="F30:F48" si="4">B30/D30</f>
        <v>0.69652634260634327</v>
      </c>
      <c r="H30" s="40">
        <f t="shared" ref="H30:H48" si="5">C30/E30</f>
        <v>4.8663626982549998E-3</v>
      </c>
      <c r="I30" s="39"/>
    </row>
    <row r="31" spans="1:9" x14ac:dyDescent="0.25">
      <c r="A31" s="14">
        <v>2004</v>
      </c>
      <c r="B31" s="37">
        <v>416789572</v>
      </c>
      <c r="C31" s="27">
        <v>39680520434</v>
      </c>
      <c r="D31" s="24">
        <v>753229351</v>
      </c>
      <c r="E31" s="24">
        <v>9014246140738</v>
      </c>
      <c r="F31" s="24">
        <f t="shared" si="4"/>
        <v>0.55333687069770066</v>
      </c>
      <c r="G31" s="24">
        <f t="shared" ref="G31:G48" si="6">(F31-F30)/F30*100</f>
        <v>-20.557653479815222</v>
      </c>
      <c r="H31" s="40">
        <f t="shared" si="5"/>
        <v>4.4019788027167559E-3</v>
      </c>
      <c r="I31" s="39">
        <f t="shared" ref="I31:I48" si="7">(H31-H30)/H30*100</f>
        <v>-9.5427308717610497</v>
      </c>
    </row>
    <row r="32" spans="1:9" x14ac:dyDescent="0.25">
      <c r="A32" s="14">
        <v>2005</v>
      </c>
      <c r="B32" s="37">
        <v>482754311</v>
      </c>
      <c r="C32" s="27">
        <v>41254683469</v>
      </c>
      <c r="D32" s="24">
        <v>929053244</v>
      </c>
      <c r="E32" s="24">
        <v>10150157059117</v>
      </c>
      <c r="F32" s="24">
        <f t="shared" si="4"/>
        <v>0.51961963872115813</v>
      </c>
      <c r="G32" s="24">
        <f t="shared" si="6"/>
        <v>-6.0934367041235804</v>
      </c>
      <c r="H32" s="40">
        <f t="shared" si="5"/>
        <v>4.0644379420655876E-3</v>
      </c>
      <c r="I32" s="39">
        <f t="shared" si="7"/>
        <v>-7.6679347125172255</v>
      </c>
    </row>
    <row r="33" spans="1:9" x14ac:dyDescent="0.25">
      <c r="A33" s="14">
        <v>2006</v>
      </c>
      <c r="B33" s="37">
        <v>402112140</v>
      </c>
      <c r="C33" s="27">
        <v>47410117340</v>
      </c>
      <c r="D33" s="24">
        <v>695598451</v>
      </c>
      <c r="E33" s="24">
        <v>11862221447896</v>
      </c>
      <c r="F33" s="24">
        <f t="shared" si="4"/>
        <v>0.57808084451872943</v>
      </c>
      <c r="G33" s="24">
        <f t="shared" si="6"/>
        <v>11.250769109006512</v>
      </c>
      <c r="H33" s="40">
        <f t="shared" si="5"/>
        <v>3.9967317713841136E-3</v>
      </c>
      <c r="I33" s="39">
        <f t="shared" si="7"/>
        <v>-1.6658187834715728</v>
      </c>
    </row>
    <row r="34" spans="1:9" x14ac:dyDescent="0.25">
      <c r="A34" s="14">
        <v>2007</v>
      </c>
      <c r="B34" s="37">
        <v>508160214</v>
      </c>
      <c r="C34" s="27">
        <v>50465711125</v>
      </c>
      <c r="D34" s="24">
        <v>1081649441</v>
      </c>
      <c r="E34" s="24">
        <v>13579911442064</v>
      </c>
      <c r="F34" s="24">
        <f t="shared" si="4"/>
        <v>0.46980120798675656</v>
      </c>
      <c r="G34" s="24">
        <f t="shared" si="6"/>
        <v>-18.730881252797623</v>
      </c>
      <c r="H34" s="40">
        <f t="shared" si="5"/>
        <v>3.7162032565751222E-3</v>
      </c>
      <c r="I34" s="39">
        <f t="shared" si="7"/>
        <v>-7.0189477516986631</v>
      </c>
    </row>
    <row r="35" spans="1:9" x14ac:dyDescent="0.25">
      <c r="A35" s="14">
        <v>2008</v>
      </c>
      <c r="B35" s="37">
        <v>665062773</v>
      </c>
      <c r="C35" s="27">
        <v>49077539969</v>
      </c>
      <c r="D35" s="24">
        <v>1447732840</v>
      </c>
      <c r="E35" s="24">
        <v>15653694995375</v>
      </c>
      <c r="F35" s="24">
        <f t="shared" si="4"/>
        <v>0.45938225246033654</v>
      </c>
      <c r="G35" s="24">
        <f t="shared" si="6"/>
        <v>-2.2177370660813054</v>
      </c>
      <c r="H35" s="40">
        <f t="shared" si="5"/>
        <v>3.1352048179998601E-3</v>
      </c>
      <c r="I35" s="39">
        <f t="shared" si="7"/>
        <v>-15.634194323125216</v>
      </c>
    </row>
    <row r="36" spans="1:9" x14ac:dyDescent="0.25">
      <c r="A36" s="14">
        <v>2009</v>
      </c>
      <c r="B36" s="37">
        <v>407788619</v>
      </c>
      <c r="C36" s="27">
        <v>38435801947</v>
      </c>
      <c r="D36" s="24">
        <v>781904116</v>
      </c>
      <c r="E36" s="24">
        <v>12227707240885</v>
      </c>
      <c r="F36" s="24">
        <f>B36/D36</f>
        <v>0.52153276937091864</v>
      </c>
      <c r="G36" s="24">
        <f t="shared" si="6"/>
        <v>13.529150631684065</v>
      </c>
      <c r="H36" s="40">
        <f t="shared" si="5"/>
        <v>3.1433367834065142E-3</v>
      </c>
      <c r="I36" s="39">
        <f t="shared" si="7"/>
        <v>0.25937589021191931</v>
      </c>
    </row>
    <row r="37" spans="1:9" x14ac:dyDescent="0.25">
      <c r="A37" s="14">
        <v>2010</v>
      </c>
      <c r="B37" s="37">
        <v>978800526</v>
      </c>
      <c r="C37" s="27">
        <v>51497514607</v>
      </c>
      <c r="D37" s="24">
        <v>1456882618</v>
      </c>
      <c r="E37" s="24">
        <v>15034126174683</v>
      </c>
      <c r="F37" s="24">
        <f t="shared" si="4"/>
        <v>0.67184583981356827</v>
      </c>
      <c r="G37" s="24">
        <f t="shared" si="6"/>
        <v>28.821404765027463</v>
      </c>
      <c r="H37" s="40">
        <f t="shared" si="5"/>
        <v>3.4253746449008928E-3</v>
      </c>
      <c r="I37" s="39">
        <f t="shared" si="7"/>
        <v>8.9725626278176591</v>
      </c>
    </row>
    <row r="38" spans="1:9" x14ac:dyDescent="0.25">
      <c r="A38" s="14">
        <v>2011</v>
      </c>
      <c r="B38" s="37">
        <v>962455680</v>
      </c>
      <c r="C38" s="27">
        <v>48042128759</v>
      </c>
      <c r="D38" s="24">
        <v>1776884729</v>
      </c>
      <c r="E38" s="24">
        <v>17989717986179</v>
      </c>
      <c r="F38" s="24">
        <f t="shared" si="4"/>
        <v>0.54165341414220691</v>
      </c>
      <c r="G38" s="24">
        <f t="shared" si="6"/>
        <v>-19.37831835164577</v>
      </c>
      <c r="H38" s="40">
        <f t="shared" si="5"/>
        <v>2.6705326229076762E-3</v>
      </c>
      <c r="I38" s="39">
        <f t="shared" si="7"/>
        <v>-22.036772623306923</v>
      </c>
    </row>
    <row r="39" spans="1:9" x14ac:dyDescent="0.25">
      <c r="A39" s="14">
        <v>2012</v>
      </c>
      <c r="B39" s="37">
        <v>643866837</v>
      </c>
      <c r="C39" s="27">
        <v>51995223994</v>
      </c>
      <c r="D39" s="24">
        <v>1432157054</v>
      </c>
      <c r="E39" s="24">
        <v>17968743840469</v>
      </c>
      <c r="F39" s="24">
        <f t="shared" si="4"/>
        <v>0.44957837214967905</v>
      </c>
      <c r="G39" s="24">
        <f t="shared" si="6"/>
        <v>-16.998885189036077</v>
      </c>
      <c r="H39" s="40">
        <f t="shared" si="5"/>
        <v>2.8936482402791533E-3</v>
      </c>
      <c r="I39" s="39">
        <f t="shared" si="7"/>
        <v>8.3547235280933894</v>
      </c>
    </row>
    <row r="40" spans="1:9" x14ac:dyDescent="0.25">
      <c r="A40" s="14">
        <v>2013</v>
      </c>
      <c r="B40" s="37">
        <v>570980101</v>
      </c>
      <c r="C40" s="27">
        <v>56697802975</v>
      </c>
      <c r="D40" s="24">
        <v>969905730</v>
      </c>
      <c r="E40" s="24">
        <v>18708708013240</v>
      </c>
      <c r="F40" s="24">
        <f t="shared" si="4"/>
        <v>0.58869649218383313</v>
      </c>
      <c r="G40" s="24">
        <f t="shared" si="6"/>
        <v>30.944130912916158</v>
      </c>
      <c r="H40" s="40">
        <f t="shared" si="5"/>
        <v>3.0305568366813694E-3</v>
      </c>
      <c r="I40" s="39">
        <f t="shared" si="7"/>
        <v>4.7313489765780359</v>
      </c>
    </row>
    <row r="41" spans="1:9" x14ac:dyDescent="0.25">
      <c r="A41" s="14">
        <v>2014</v>
      </c>
      <c r="B41" s="37">
        <v>764063483</v>
      </c>
      <c r="C41" s="27">
        <v>61809755230</v>
      </c>
      <c r="D41" s="24">
        <v>1462459637</v>
      </c>
      <c r="E41" s="24">
        <v>18606901426836</v>
      </c>
      <c r="F41" s="24">
        <f t="shared" si="4"/>
        <v>0.52245098850546945</v>
      </c>
      <c r="G41" s="24">
        <f t="shared" si="6"/>
        <v>-11.252912928463161</v>
      </c>
      <c r="H41" s="40">
        <f t="shared" si="5"/>
        <v>3.3218725575046163E-3</v>
      </c>
      <c r="I41" s="39">
        <f t="shared" si="7"/>
        <v>9.6126136720885267</v>
      </c>
    </row>
    <row r="42" spans="1:9" x14ac:dyDescent="0.25">
      <c r="A42" s="14">
        <v>2015</v>
      </c>
      <c r="B42" s="37">
        <v>682433778</v>
      </c>
      <c r="C42" s="27">
        <v>58648083080</v>
      </c>
      <c r="D42" s="24">
        <v>1363821342</v>
      </c>
      <c r="E42" s="24">
        <v>16116425670439</v>
      </c>
      <c r="F42" s="24">
        <f t="shared" si="4"/>
        <v>0.50038355976981042</v>
      </c>
      <c r="G42" s="24">
        <f t="shared" si="6"/>
        <v>-4.2238275400311576</v>
      </c>
      <c r="H42" s="40">
        <f t="shared" si="5"/>
        <v>3.6390254439340871E-3</v>
      </c>
      <c r="I42" s="39">
        <f t="shared" si="7"/>
        <v>9.5474128203074553</v>
      </c>
    </row>
    <row r="43" spans="1:9" x14ac:dyDescent="0.25">
      <c r="A43" s="14">
        <v>2016</v>
      </c>
      <c r="B43" s="37">
        <v>762976559</v>
      </c>
      <c r="C43" s="27">
        <v>56312747948</v>
      </c>
      <c r="D43" s="24">
        <v>1388829477</v>
      </c>
      <c r="E43" s="24">
        <v>15666395778887</v>
      </c>
      <c r="F43" s="24">
        <f>B43/D43</f>
        <v>0.54936662249428914</v>
      </c>
      <c r="G43" s="24">
        <f t="shared" si="6"/>
        <v>9.789103132607357</v>
      </c>
      <c r="H43" s="40">
        <f t="shared" si="5"/>
        <v>3.5944928714165725E-3</v>
      </c>
      <c r="I43" s="39">
        <f t="shared" si="7"/>
        <v>-1.2237499628299178</v>
      </c>
    </row>
    <row r="44" spans="1:9" x14ac:dyDescent="0.25">
      <c r="A44" s="14">
        <v>2017</v>
      </c>
      <c r="B44" s="37">
        <v>943326259</v>
      </c>
      <c r="C44" s="27">
        <v>68712611186</v>
      </c>
      <c r="D44" s="24">
        <v>1560151230</v>
      </c>
      <c r="E44" s="24">
        <v>16155928097616</v>
      </c>
      <c r="F44" s="24">
        <f t="shared" si="4"/>
        <v>0.60463770489736435</v>
      </c>
      <c r="G44" s="24">
        <f t="shared" si="6"/>
        <v>10.060873766252476</v>
      </c>
      <c r="H44" s="77">
        <f t="shared" si="5"/>
        <v>4.253089687626139E-3</v>
      </c>
      <c r="I44" s="39">
        <f t="shared" si="7"/>
        <v>18.322384819475708</v>
      </c>
    </row>
    <row r="45" spans="1:9" x14ac:dyDescent="0.25">
      <c r="A45" s="14">
        <v>2018</v>
      </c>
      <c r="B45" s="37">
        <v>643944944</v>
      </c>
      <c r="C45" s="27">
        <v>67487668298</v>
      </c>
      <c r="D45" s="24">
        <v>1127185058</v>
      </c>
      <c r="E45" s="24">
        <v>19048853965732</v>
      </c>
      <c r="F45" s="24">
        <f t="shared" si="4"/>
        <v>0.57128591213103186</v>
      </c>
      <c r="G45" s="24">
        <f t="shared" si="6"/>
        <v>-5.5159961901472663</v>
      </c>
      <c r="H45" s="40">
        <f t="shared" si="5"/>
        <v>3.5428728898550628E-3</v>
      </c>
      <c r="I45" s="39">
        <f t="shared" si="7"/>
        <v>-16.698843662699332</v>
      </c>
    </row>
    <row r="46" spans="1:9" x14ac:dyDescent="0.25">
      <c r="A46" s="14">
        <v>2019</v>
      </c>
      <c r="B46" s="37">
        <v>582030074</v>
      </c>
      <c r="C46" s="27">
        <v>70926674490</v>
      </c>
      <c r="D46" s="24">
        <v>927592242</v>
      </c>
      <c r="E46" s="24">
        <v>18148987551558</v>
      </c>
      <c r="F46" s="24">
        <f t="shared" si="4"/>
        <v>0.62746328359223169</v>
      </c>
      <c r="G46" s="24">
        <f t="shared" si="6"/>
        <v>9.8334949748095344</v>
      </c>
      <c r="H46" s="40">
        <f t="shared" si="5"/>
        <v>3.9080237555130888E-3</v>
      </c>
      <c r="I46" s="39">
        <f t="shared" si="7"/>
        <v>10.306631849638958</v>
      </c>
    </row>
    <row r="47" spans="1:9" x14ac:dyDescent="0.25">
      <c r="A47" s="14">
        <v>2020</v>
      </c>
      <c r="B47" s="37">
        <v>547931711</v>
      </c>
      <c r="C47" s="27">
        <v>65214435072</v>
      </c>
      <c r="D47" s="24">
        <v>1005656396</v>
      </c>
      <c r="E47" s="24">
        <v>17064307561009</v>
      </c>
      <c r="F47" s="24">
        <f t="shared" si="4"/>
        <v>0.54484982463135445</v>
      </c>
      <c r="G47" s="24">
        <f t="shared" si="6"/>
        <v>-13.166261854863382</v>
      </c>
      <c r="H47" s="40">
        <f t="shared" si="5"/>
        <v>3.821686572328981E-3</v>
      </c>
      <c r="I47" s="39">
        <f t="shared" si="7"/>
        <v>-2.2092287198180673</v>
      </c>
    </row>
    <row r="48" spans="1:9" x14ac:dyDescent="0.25">
      <c r="A48" s="14">
        <v>2021</v>
      </c>
      <c r="B48" s="37">
        <v>986056412</v>
      </c>
      <c r="C48" s="27">
        <v>74619528755</v>
      </c>
      <c r="D48" s="24">
        <v>1636189999</v>
      </c>
      <c r="E48" s="24">
        <v>18276902893948</v>
      </c>
      <c r="F48" s="24">
        <f t="shared" si="4"/>
        <v>0.60265397820708722</v>
      </c>
      <c r="G48" s="24">
        <f t="shared" si="6"/>
        <v>10.609190085514495</v>
      </c>
      <c r="H48" s="40">
        <f t="shared" si="5"/>
        <v>4.0827228326364108E-3</v>
      </c>
      <c r="I48" s="39">
        <f t="shared" si="7"/>
        <v>6.8303942609388599</v>
      </c>
    </row>
    <row r="49" spans="1:9" x14ac:dyDescent="0.25">
      <c r="F49" s="26" t="s">
        <v>296</v>
      </c>
      <c r="G49" s="53">
        <f>AVERAGE(G30:G48)</f>
        <v>0.37234482337852881</v>
      </c>
      <c r="H49" s="26" t="s">
        <v>297</v>
      </c>
      <c r="I49" s="53">
        <f>AVERAGE(I30:I48)</f>
        <v>-0.3755984981154139</v>
      </c>
    </row>
    <row r="56" spans="1:9" x14ac:dyDescent="0.25">
      <c r="A56" s="48" t="s">
        <v>333</v>
      </c>
    </row>
    <row r="57" spans="1:9" x14ac:dyDescent="0.25">
      <c r="A57" s="48" t="s">
        <v>86</v>
      </c>
      <c r="B57" s="49" t="s">
        <v>316</v>
      </c>
      <c r="C57" s="49" t="s">
        <v>317</v>
      </c>
      <c r="D57" s="68" t="s">
        <v>311</v>
      </c>
      <c r="E57" s="68" t="s">
        <v>231</v>
      </c>
      <c r="F57" s="68"/>
      <c r="G57" s="68"/>
      <c r="H57" s="68"/>
      <c r="I57" s="68"/>
    </row>
    <row r="58" spans="1:9" x14ac:dyDescent="0.25">
      <c r="A58" s="14">
        <v>2003</v>
      </c>
      <c r="B58" s="37">
        <v>16584184</v>
      </c>
      <c r="C58" s="27">
        <v>104968562038</v>
      </c>
      <c r="D58" s="24">
        <v>573468559</v>
      </c>
      <c r="E58" s="24">
        <v>7445233265698</v>
      </c>
      <c r="F58" s="24">
        <f t="shared" ref="F58:F76" si="8">B58/D58</f>
        <v>2.8919081508006438E-2</v>
      </c>
      <c r="G58" s="39"/>
      <c r="H58" s="40">
        <f t="shared" ref="H58:H76" si="9">C58/E58</f>
        <v>1.4098760682437672E-2</v>
      </c>
      <c r="I58" s="39"/>
    </row>
    <row r="59" spans="1:9" x14ac:dyDescent="0.25">
      <c r="A59" s="14">
        <v>2004</v>
      </c>
      <c r="B59" s="37">
        <v>26520481</v>
      </c>
      <c r="C59" s="27">
        <v>126639700629</v>
      </c>
      <c r="D59" s="24">
        <v>753229351</v>
      </c>
      <c r="E59" s="24">
        <v>9014246140738</v>
      </c>
      <c r="F59" s="24">
        <f t="shared" si="8"/>
        <v>3.5209038209664777E-2</v>
      </c>
      <c r="G59" s="39">
        <f t="shared" ref="G59:G76" si="10">(F59-F58)/F58*100</f>
        <v>21.750195281675605</v>
      </c>
      <c r="H59" s="40">
        <f t="shared" si="9"/>
        <v>1.4048839875436545E-2</v>
      </c>
      <c r="I59" s="39">
        <f t="shared" ref="I59:I76" si="11">(H59-H58)/H58*100</f>
        <v>-0.35407939836380187</v>
      </c>
    </row>
    <row r="60" spans="1:9" x14ac:dyDescent="0.25">
      <c r="A60" s="14">
        <v>2005</v>
      </c>
      <c r="B60" s="37">
        <v>31445226</v>
      </c>
      <c r="C60" s="27">
        <v>141624045896</v>
      </c>
      <c r="D60" s="24">
        <v>929053244</v>
      </c>
      <c r="E60" s="24">
        <v>10150157059117</v>
      </c>
      <c r="F60" s="24">
        <f t="shared" si="8"/>
        <v>3.3846527314854304E-2</v>
      </c>
      <c r="G60" s="39">
        <f t="shared" si="10"/>
        <v>-3.8697759555285662</v>
      </c>
      <c r="H60" s="40">
        <f t="shared" si="9"/>
        <v>1.3952892065723406E-2</v>
      </c>
      <c r="I60" s="39">
        <f t="shared" si="11"/>
        <v>-0.68295895293744224</v>
      </c>
    </row>
    <row r="61" spans="1:9" x14ac:dyDescent="0.25">
      <c r="A61" s="14">
        <v>2006</v>
      </c>
      <c r="B61" s="37">
        <v>33084924</v>
      </c>
      <c r="C61" s="27">
        <v>160669230590</v>
      </c>
      <c r="D61" s="24">
        <v>695598451</v>
      </c>
      <c r="E61" s="24">
        <v>11862221447896</v>
      </c>
      <c r="F61" s="24">
        <f t="shared" si="8"/>
        <v>4.7563251402352534E-2</v>
      </c>
      <c r="G61" s="39">
        <f t="shared" si="10"/>
        <v>40.526237625206349</v>
      </c>
      <c r="H61" s="40">
        <f t="shared" si="9"/>
        <v>1.3544615677234542E-2</v>
      </c>
      <c r="I61" s="39">
        <f t="shared" si="11"/>
        <v>-2.9261058321509767</v>
      </c>
    </row>
    <row r="62" spans="1:9" x14ac:dyDescent="0.25">
      <c r="A62" s="14">
        <v>2007</v>
      </c>
      <c r="B62" s="37">
        <v>31052623</v>
      </c>
      <c r="C62" s="27">
        <v>175961862673</v>
      </c>
      <c r="D62" s="24">
        <v>1081649441</v>
      </c>
      <c r="E62" s="24">
        <v>13579911442064</v>
      </c>
      <c r="F62" s="24">
        <f t="shared" si="8"/>
        <v>2.8708583227567166E-2</v>
      </c>
      <c r="G62" s="39">
        <f t="shared" si="10"/>
        <v>-39.641251636242835</v>
      </c>
      <c r="H62" s="40">
        <f t="shared" si="9"/>
        <v>1.2957511794072177E-2</v>
      </c>
      <c r="I62" s="39">
        <f t="shared" si="11"/>
        <v>-4.3345924103934124</v>
      </c>
    </row>
    <row r="63" spans="1:9" x14ac:dyDescent="0.25">
      <c r="A63" s="14">
        <v>2008</v>
      </c>
      <c r="B63" s="37">
        <v>50449848</v>
      </c>
      <c r="C63" s="27">
        <v>198702474772</v>
      </c>
      <c r="D63" s="24">
        <v>1447732840</v>
      </c>
      <c r="E63" s="24">
        <v>15653694995375</v>
      </c>
      <c r="F63" s="24">
        <f t="shared" si="8"/>
        <v>3.4847484705810776E-2</v>
      </c>
      <c r="G63" s="39">
        <f t="shared" si="10"/>
        <v>21.383505516736136</v>
      </c>
      <c r="H63" s="40">
        <f t="shared" si="9"/>
        <v>1.2693646760762116E-2</v>
      </c>
      <c r="I63" s="39">
        <f t="shared" si="11"/>
        <v>-2.0363865956948226</v>
      </c>
    </row>
    <row r="64" spans="1:9" x14ac:dyDescent="0.25">
      <c r="A64" s="14">
        <v>2009</v>
      </c>
      <c r="B64" s="37">
        <v>18402201</v>
      </c>
      <c r="C64" s="27">
        <v>157194831522</v>
      </c>
      <c r="D64" s="24">
        <v>781904116</v>
      </c>
      <c r="E64" s="24">
        <v>12227707240885</v>
      </c>
      <c r="F64" s="24">
        <f t="shared" si="8"/>
        <v>2.3535112072488439E-2</v>
      </c>
      <c r="G64" s="39">
        <f t="shared" si="10"/>
        <v>-32.462522700916814</v>
      </c>
      <c r="H64" s="40">
        <f t="shared" si="9"/>
        <v>1.2855626032360158E-2</v>
      </c>
      <c r="I64" s="39">
        <f t="shared" si="11"/>
        <v>1.276065693735416</v>
      </c>
    </row>
    <row r="65" spans="1:9" x14ac:dyDescent="0.25">
      <c r="A65" s="14">
        <v>2010</v>
      </c>
      <c r="B65" s="37">
        <v>17082998</v>
      </c>
      <c r="C65" s="27">
        <v>198790690678</v>
      </c>
      <c r="D65" s="24">
        <v>1456882618</v>
      </c>
      <c r="E65" s="24">
        <v>15034126174683</v>
      </c>
      <c r="F65" s="24">
        <f t="shared" si="8"/>
        <v>1.1725720239185392E-2</v>
      </c>
      <c r="G65" s="39">
        <f t="shared" si="10"/>
        <v>-50.177759073039354</v>
      </c>
      <c r="H65" s="40">
        <f t="shared" si="9"/>
        <v>1.3222630192685048E-2</v>
      </c>
      <c r="I65" s="39">
        <f t="shared" si="11"/>
        <v>2.8548135999061208</v>
      </c>
    </row>
    <row r="66" spans="1:9" x14ac:dyDescent="0.25">
      <c r="A66" s="14">
        <v>2011</v>
      </c>
      <c r="B66" s="37">
        <v>42211944</v>
      </c>
      <c r="C66" s="27">
        <v>226992681985</v>
      </c>
      <c r="D66" s="24">
        <v>1776884729</v>
      </c>
      <c r="E66" s="24">
        <v>17989717986179</v>
      </c>
      <c r="F66" s="24">
        <f t="shared" si="8"/>
        <v>2.3756152163993301E-2</v>
      </c>
      <c r="G66" s="39">
        <f t="shared" si="10"/>
        <v>102.59866071684212</v>
      </c>
      <c r="H66" s="40">
        <f t="shared" si="9"/>
        <v>1.2617912196255226E-2</v>
      </c>
      <c r="I66" s="39">
        <f t="shared" si="11"/>
        <v>-4.5733563414967211</v>
      </c>
    </row>
    <row r="67" spans="1:9" x14ac:dyDescent="0.25">
      <c r="A67" s="14">
        <v>2012</v>
      </c>
      <c r="B67" s="37">
        <v>36366716</v>
      </c>
      <c r="C67" s="27">
        <v>227449499544</v>
      </c>
      <c r="D67" s="24">
        <v>1432157054</v>
      </c>
      <c r="E67" s="24">
        <v>17968743840469</v>
      </c>
      <c r="F67" s="24">
        <f t="shared" si="8"/>
        <v>2.5392966433693941E-2</v>
      </c>
      <c r="G67" s="39">
        <f t="shared" si="10"/>
        <v>6.8900647647034585</v>
      </c>
      <c r="H67" s="40">
        <f t="shared" si="9"/>
        <v>1.2658063444131293E-2</v>
      </c>
      <c r="I67" s="39">
        <f t="shared" si="11"/>
        <v>0.31820833154936284</v>
      </c>
    </row>
    <row r="68" spans="1:9" x14ac:dyDescent="0.25">
      <c r="A68" s="14">
        <v>2013</v>
      </c>
      <c r="B68" s="37">
        <v>10528608</v>
      </c>
      <c r="C68" s="27">
        <v>228316107468</v>
      </c>
      <c r="D68" s="24">
        <v>969905730</v>
      </c>
      <c r="E68" s="24">
        <v>18708708013240</v>
      </c>
      <c r="F68" s="24">
        <f t="shared" si="8"/>
        <v>1.0855290029062927E-2</v>
      </c>
      <c r="G68" s="39">
        <f t="shared" si="10"/>
        <v>-57.250799911825048</v>
      </c>
      <c r="H68" s="40">
        <f t="shared" si="9"/>
        <v>1.2203734608847525E-2</v>
      </c>
      <c r="I68" s="39">
        <f t="shared" si="11"/>
        <v>-3.5892444155382246</v>
      </c>
    </row>
    <row r="69" spans="1:9" x14ac:dyDescent="0.25">
      <c r="A69" s="14">
        <v>2014</v>
      </c>
      <c r="B69" s="37">
        <v>35753918</v>
      </c>
      <c r="C69" s="27">
        <v>234134976857</v>
      </c>
      <c r="D69" s="24">
        <v>1462459637</v>
      </c>
      <c r="E69" s="24">
        <v>18606901426836</v>
      </c>
      <c r="F69" s="24">
        <f t="shared" si="8"/>
        <v>2.4447798144599322E-2</v>
      </c>
      <c r="G69" s="39">
        <f t="shared" si="10"/>
        <v>125.21552237798434</v>
      </c>
      <c r="H69" s="40">
        <f t="shared" si="9"/>
        <v>1.2583233042730927E-2</v>
      </c>
      <c r="I69" s="39">
        <f t="shared" si="11"/>
        <v>3.1096909761399711</v>
      </c>
    </row>
    <row r="70" spans="1:9" x14ac:dyDescent="0.25">
      <c r="A70" s="14">
        <v>2015</v>
      </c>
      <c r="B70" s="37">
        <v>27373402</v>
      </c>
      <c r="C70" s="27">
        <v>200210871947</v>
      </c>
      <c r="D70" s="24">
        <v>1363821342</v>
      </c>
      <c r="E70" s="24">
        <v>16116425670439</v>
      </c>
      <c r="F70" s="24">
        <f t="shared" si="8"/>
        <v>2.0071105471819197E-2</v>
      </c>
      <c r="G70" s="39">
        <f t="shared" si="10"/>
        <v>-17.902195718786906</v>
      </c>
      <c r="H70" s="40">
        <f t="shared" si="9"/>
        <v>1.2422783813301103E-2</v>
      </c>
      <c r="I70" s="39">
        <f t="shared" si="11"/>
        <v>-1.275103376731247</v>
      </c>
    </row>
    <row r="71" spans="1:9" x14ac:dyDescent="0.25">
      <c r="A71" s="14">
        <v>2016</v>
      </c>
      <c r="B71" s="37">
        <v>21771420</v>
      </c>
      <c r="C71" s="27">
        <v>189414073154</v>
      </c>
      <c r="D71" s="24">
        <v>1388829477</v>
      </c>
      <c r="E71" s="24">
        <v>15666395778887</v>
      </c>
      <c r="F71" s="24">
        <f t="shared" si="8"/>
        <v>1.5676092969331468E-2</v>
      </c>
      <c r="G71" s="39">
        <f t="shared" si="10"/>
        <v>-21.897211933137108</v>
      </c>
      <c r="H71" s="40">
        <f t="shared" si="9"/>
        <v>1.2090469041339175E-2</v>
      </c>
      <c r="I71" s="39">
        <f t="shared" si="11"/>
        <v>-2.6750427034407411</v>
      </c>
    </row>
    <row r="72" spans="1:9" x14ac:dyDescent="0.25">
      <c r="A72" s="14">
        <v>2017</v>
      </c>
      <c r="B72" s="37">
        <v>31917406</v>
      </c>
      <c r="C72" s="27">
        <v>217722507482</v>
      </c>
      <c r="D72" s="24">
        <v>1560151230</v>
      </c>
      <c r="E72" s="24">
        <v>16155928097616</v>
      </c>
      <c r="F72" s="24">
        <f t="shared" si="8"/>
        <v>2.0457892405725309E-2</v>
      </c>
      <c r="G72" s="39">
        <f t="shared" si="10"/>
        <v>30.503770587153952</v>
      </c>
      <c r="H72" s="40">
        <f t="shared" si="9"/>
        <v>1.3476323128358534E-2</v>
      </c>
      <c r="I72" s="39">
        <f t="shared" si="11"/>
        <v>11.462368269427024</v>
      </c>
    </row>
    <row r="73" spans="1:9" x14ac:dyDescent="0.25">
      <c r="A73" s="14">
        <v>2018</v>
      </c>
      <c r="B73" s="37">
        <v>32126196</v>
      </c>
      <c r="C73" s="27">
        <v>247323665356</v>
      </c>
      <c r="D73" s="24">
        <v>1127185058</v>
      </c>
      <c r="E73" s="24">
        <v>19048853965732</v>
      </c>
      <c r="F73" s="24">
        <f t="shared" si="8"/>
        <v>2.8501261413988687E-2</v>
      </c>
      <c r="G73" s="39">
        <f t="shared" si="10"/>
        <v>39.316704031605795</v>
      </c>
      <c r="H73" s="40">
        <f t="shared" si="9"/>
        <v>1.2983650659557984E-2</v>
      </c>
      <c r="I73" s="39">
        <f t="shared" si="11"/>
        <v>-3.6558374573536909</v>
      </c>
    </row>
    <row r="74" spans="1:9" x14ac:dyDescent="0.25">
      <c r="A74" s="14">
        <v>2019</v>
      </c>
      <c r="B74" s="37">
        <v>72793049</v>
      </c>
      <c r="C74" s="27">
        <v>238088652110</v>
      </c>
      <c r="D74" s="24">
        <v>927592242</v>
      </c>
      <c r="E74" s="24">
        <v>18148987551558</v>
      </c>
      <c r="F74" s="24">
        <f t="shared" si="8"/>
        <v>7.8475267152999753E-2</v>
      </c>
      <c r="G74" s="39">
        <f t="shared" si="10"/>
        <v>175.33962800145875</v>
      </c>
      <c r="H74" s="40">
        <f t="shared" si="9"/>
        <v>1.3118563855621868E-2</v>
      </c>
      <c r="I74" s="39">
        <f t="shared" si="11"/>
        <v>1.0391006320288447</v>
      </c>
    </row>
    <row r="75" spans="1:9" x14ac:dyDescent="0.25">
      <c r="A75" s="14">
        <v>2020</v>
      </c>
      <c r="B75" s="37">
        <v>43870559</v>
      </c>
      <c r="C75" s="27">
        <v>234050267453</v>
      </c>
      <c r="D75" s="24">
        <v>1005656396</v>
      </c>
      <c r="E75" s="24">
        <v>17064307561009</v>
      </c>
      <c r="F75" s="24">
        <f t="shared" si="8"/>
        <v>4.3623805481171521E-2</v>
      </c>
      <c r="G75" s="39">
        <f t="shared" si="10"/>
        <v>-44.410758874996731</v>
      </c>
      <c r="H75" s="40">
        <f t="shared" si="9"/>
        <v>1.3715778774861744E-2</v>
      </c>
      <c r="I75" s="39">
        <f t="shared" si="11"/>
        <v>4.5524413023605739</v>
      </c>
    </row>
    <row r="76" spans="1:9" x14ac:dyDescent="0.25">
      <c r="A76" s="14">
        <v>2021</v>
      </c>
      <c r="B76" s="37">
        <v>36216559</v>
      </c>
      <c r="C76" s="27">
        <v>299230434394</v>
      </c>
      <c r="D76" s="24">
        <v>1636189999</v>
      </c>
      <c r="E76" s="24">
        <v>18276902893948</v>
      </c>
      <c r="F76" s="24">
        <f t="shared" si="8"/>
        <v>2.2134690361226197E-2</v>
      </c>
      <c r="G76" s="39">
        <f t="shared" si="10"/>
        <v>-49.260065422811969</v>
      </c>
      <c r="H76" s="40">
        <f t="shared" si="9"/>
        <v>1.6372053631312101E-2</v>
      </c>
      <c r="I76" s="39">
        <f t="shared" si="11"/>
        <v>19.366562409994341</v>
      </c>
    </row>
    <row r="77" spans="1:9" x14ac:dyDescent="0.25">
      <c r="A77" s="24"/>
      <c r="C77" s="33"/>
      <c r="F77" s="26" t="s">
        <v>298</v>
      </c>
      <c r="G77" s="81">
        <f>AVERAGE(G58:G76)</f>
        <v>13.702885982004508</v>
      </c>
      <c r="H77" s="26" t="s">
        <v>297</v>
      </c>
      <c r="I77" s="53">
        <f>AVERAGE(I58:I76)</f>
        <v>0.99314131839114295</v>
      </c>
    </row>
    <row r="103" spans="1:1" x14ac:dyDescent="0.25">
      <c r="A103" s="24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2"/>
  <sheetViews>
    <sheetView topLeftCell="A43" zoomScale="78" zoomScaleNormal="78" workbookViewId="0">
      <pane xSplit="1" topLeftCell="B1" activePane="topRight" state="frozen"/>
      <selection pane="topRight" activeCell="D67" sqref="D67"/>
    </sheetView>
  </sheetViews>
  <sheetFormatPr defaultRowHeight="15" x14ac:dyDescent="0.25"/>
  <cols>
    <col min="1" max="1" width="10.5703125" style="14" bestFit="1" customWidth="1"/>
    <col min="2" max="2" width="37.140625" style="24" customWidth="1"/>
    <col min="3" max="3" width="35.42578125" style="24" customWidth="1"/>
    <col min="4" max="4" width="31.140625" style="24" customWidth="1"/>
    <col min="5" max="5" width="33.7109375" style="24" customWidth="1"/>
    <col min="6" max="6" width="15.140625" style="24" customWidth="1"/>
    <col min="7" max="7" width="35" style="24" customWidth="1"/>
    <col min="8" max="8" width="12.28515625" customWidth="1"/>
  </cols>
  <sheetData>
    <row r="1" spans="1:9" x14ac:dyDescent="0.25">
      <c r="A1" s="44" t="s">
        <v>86</v>
      </c>
      <c r="B1" s="45" t="s">
        <v>329</v>
      </c>
      <c r="C1" s="45" t="s">
        <v>180</v>
      </c>
      <c r="D1" s="45" t="s">
        <v>311</v>
      </c>
      <c r="E1" s="45" t="s">
        <v>231</v>
      </c>
      <c r="F1" s="45" t="s">
        <v>232</v>
      </c>
      <c r="G1" s="45" t="s">
        <v>330</v>
      </c>
      <c r="H1" s="65" t="s">
        <v>233</v>
      </c>
      <c r="I1" s="26" t="s">
        <v>235</v>
      </c>
    </row>
    <row r="2" spans="1:9" x14ac:dyDescent="0.25">
      <c r="A2" s="14">
        <v>2004</v>
      </c>
      <c r="B2" s="24">
        <v>221036751</v>
      </c>
      <c r="C2" s="24">
        <v>71582468122</v>
      </c>
      <c r="D2" s="24">
        <v>753229351</v>
      </c>
      <c r="E2" s="24">
        <v>9014246140738</v>
      </c>
      <c r="F2" s="24">
        <f t="shared" ref="F2:F16" si="0">(B2/C2)/(D2/E2)</f>
        <v>36.953876036951428</v>
      </c>
      <c r="G2" s="66">
        <v>68640</v>
      </c>
      <c r="H2" s="27">
        <f t="shared" ref="H2:H19" si="1">(B2-G2)/(B2+G2)</f>
        <v>0.99937911961630999</v>
      </c>
    </row>
    <row r="3" spans="1:9" x14ac:dyDescent="0.25">
      <c r="A3" s="14">
        <v>2005</v>
      </c>
      <c r="B3" s="24">
        <v>345960092</v>
      </c>
      <c r="C3" s="24">
        <v>85659947504</v>
      </c>
      <c r="D3" s="24">
        <v>929053244</v>
      </c>
      <c r="E3" s="24">
        <v>10150157059117</v>
      </c>
      <c r="F3" s="24">
        <f t="shared" si="0"/>
        <v>44.124557009694186</v>
      </c>
      <c r="G3" s="66">
        <v>1499726</v>
      </c>
      <c r="H3" s="27">
        <f t="shared" si="1"/>
        <v>0.99136748526127416</v>
      </c>
    </row>
    <row r="4" spans="1:9" x14ac:dyDescent="0.25">
      <c r="A4" s="14">
        <v>2006</v>
      </c>
      <c r="B4" s="24">
        <v>196888586</v>
      </c>
      <c r="C4" s="24">
        <v>100798615667</v>
      </c>
      <c r="D4" s="24">
        <v>695598451</v>
      </c>
      <c r="E4" s="24">
        <v>11862221447896</v>
      </c>
      <c r="F4" s="24">
        <f t="shared" si="0"/>
        <v>33.309904948355218</v>
      </c>
      <c r="G4" s="66">
        <v>3638038</v>
      </c>
      <c r="H4" s="27">
        <f t="shared" si="1"/>
        <v>0.96371516233176102</v>
      </c>
    </row>
    <row r="5" spans="1:9" x14ac:dyDescent="0.25">
      <c r="A5" s="14">
        <v>2007</v>
      </c>
      <c r="B5" s="24">
        <v>466538406</v>
      </c>
      <c r="C5" s="24">
        <v>114100872803</v>
      </c>
      <c r="D5" s="24">
        <v>1081649441</v>
      </c>
      <c r="E5" s="24">
        <v>13579911442064</v>
      </c>
      <c r="F5" s="24">
        <f t="shared" si="0"/>
        <v>51.334441605925683</v>
      </c>
      <c r="G5" s="66">
        <v>3262801</v>
      </c>
      <c r="H5" s="27">
        <f t="shared" si="1"/>
        <v>0.98610986540100565</v>
      </c>
    </row>
    <row r="6" spans="1:9" x14ac:dyDescent="0.25">
      <c r="A6" s="14">
        <v>2008</v>
      </c>
      <c r="B6" s="24">
        <v>565426362</v>
      </c>
      <c r="C6" s="24">
        <v>137020424402</v>
      </c>
      <c r="D6" s="24">
        <v>1447732840</v>
      </c>
      <c r="E6" s="24">
        <v>15653694995375</v>
      </c>
      <c r="F6" s="24">
        <f t="shared" si="0"/>
        <v>44.618933572636429</v>
      </c>
      <c r="G6" s="67">
        <v>29759</v>
      </c>
      <c r="H6" s="27">
        <f t="shared" si="1"/>
        <v>0.99989474338009687</v>
      </c>
    </row>
    <row r="7" spans="1:9" x14ac:dyDescent="0.25">
      <c r="A7" s="14">
        <v>2009</v>
      </c>
      <c r="B7" s="24">
        <v>267906506</v>
      </c>
      <c r="C7" s="24">
        <v>116509991781</v>
      </c>
      <c r="D7" s="24">
        <v>781904116</v>
      </c>
      <c r="E7" s="24">
        <v>12227707240885</v>
      </c>
      <c r="F7" s="24">
        <f t="shared" si="0"/>
        <v>35.959332514926807</v>
      </c>
      <c r="G7" s="66">
        <v>29392</v>
      </c>
      <c r="H7" s="27">
        <f t="shared" si="1"/>
        <v>0.99978060423989923</v>
      </c>
    </row>
    <row r="8" spans="1:9" x14ac:dyDescent="0.25">
      <c r="A8" s="14">
        <v>2010</v>
      </c>
      <c r="B8" s="24">
        <v>357237557</v>
      </c>
      <c r="C8" s="24">
        <v>157779103470</v>
      </c>
      <c r="D8" s="24">
        <v>1456882618</v>
      </c>
      <c r="E8" s="24">
        <v>15034126174683</v>
      </c>
      <c r="F8" s="24">
        <f t="shared" si="0"/>
        <v>23.364756307807667</v>
      </c>
      <c r="G8" s="66">
        <v>0</v>
      </c>
      <c r="H8" s="27">
        <f t="shared" si="1"/>
        <v>1</v>
      </c>
    </row>
    <row r="9" spans="1:9" x14ac:dyDescent="0.25">
      <c r="A9" s="14">
        <v>2011</v>
      </c>
      <c r="B9" s="24">
        <v>530941612</v>
      </c>
      <c r="C9" s="24">
        <v>203496619185</v>
      </c>
      <c r="D9" s="24">
        <v>1776884729</v>
      </c>
      <c r="E9" s="24">
        <v>17989717986179</v>
      </c>
      <c r="F9" s="24">
        <f t="shared" si="0"/>
        <v>26.415246388459682</v>
      </c>
      <c r="G9" s="66">
        <v>0</v>
      </c>
      <c r="H9" s="27">
        <f t="shared" si="1"/>
        <v>1</v>
      </c>
    </row>
    <row r="10" spans="1:9" x14ac:dyDescent="0.25">
      <c r="A10" s="14">
        <v>2012</v>
      </c>
      <c r="B10" s="24">
        <v>639648236</v>
      </c>
      <c r="C10" s="24">
        <v>190031839234</v>
      </c>
      <c r="D10" s="24">
        <v>1432157054</v>
      </c>
      <c r="E10" s="24">
        <v>17968743840469</v>
      </c>
      <c r="F10" s="24">
        <f t="shared" si="0"/>
        <v>42.232024982061581</v>
      </c>
      <c r="G10" s="66">
        <v>4259</v>
      </c>
      <c r="H10" s="27">
        <f t="shared" si="1"/>
        <v>0.99998668339439523</v>
      </c>
    </row>
    <row r="11" spans="1:9" x14ac:dyDescent="0.25">
      <c r="A11" s="14">
        <v>2013</v>
      </c>
      <c r="B11" s="24">
        <v>315915994</v>
      </c>
      <c r="C11" s="24">
        <v>182551754383</v>
      </c>
      <c r="D11" s="24">
        <v>969905730</v>
      </c>
      <c r="E11" s="24">
        <v>18708708013240</v>
      </c>
      <c r="F11" s="24">
        <f t="shared" si="0"/>
        <v>33.381040876760636</v>
      </c>
      <c r="G11" s="66">
        <v>1594332</v>
      </c>
      <c r="H11" s="27">
        <f t="shared" si="1"/>
        <v>0.98995729039691138</v>
      </c>
    </row>
    <row r="12" spans="1:9" x14ac:dyDescent="0.25">
      <c r="A12" s="14">
        <v>2014</v>
      </c>
      <c r="B12" s="24">
        <v>533738813</v>
      </c>
      <c r="C12" s="24">
        <v>176036194332</v>
      </c>
      <c r="D12" s="24">
        <v>1462459637</v>
      </c>
      <c r="E12" s="24">
        <v>18606901426836</v>
      </c>
      <c r="F12" s="24">
        <f t="shared" si="0"/>
        <v>38.57598130480838</v>
      </c>
      <c r="G12" s="67">
        <v>0</v>
      </c>
      <c r="H12" s="27">
        <f t="shared" si="1"/>
        <v>1</v>
      </c>
    </row>
    <row r="13" spans="1:9" x14ac:dyDescent="0.25">
      <c r="A13" s="14">
        <v>2015</v>
      </c>
      <c r="B13" s="24">
        <v>447604158</v>
      </c>
      <c r="C13" s="24">
        <v>150366281305</v>
      </c>
      <c r="D13" s="24">
        <v>1363821342</v>
      </c>
      <c r="E13" s="24">
        <v>16116425670439</v>
      </c>
      <c r="F13" s="24">
        <f t="shared" si="0"/>
        <v>35.176684219094952</v>
      </c>
      <c r="G13" s="66">
        <v>0</v>
      </c>
      <c r="H13" s="27">
        <f t="shared" si="1"/>
        <v>1</v>
      </c>
    </row>
    <row r="14" spans="1:9" x14ac:dyDescent="0.25">
      <c r="A14" s="14">
        <v>2016</v>
      </c>
      <c r="B14" s="24">
        <v>391060701</v>
      </c>
      <c r="C14" s="24">
        <v>144489796418</v>
      </c>
      <c r="D14" s="24">
        <v>1388829477</v>
      </c>
      <c r="E14" s="24">
        <v>15666395778887</v>
      </c>
      <c r="F14" s="24">
        <f t="shared" si="0"/>
        <v>30.530025259449175</v>
      </c>
      <c r="G14" s="66">
        <v>9196564</v>
      </c>
      <c r="H14" s="27">
        <f t="shared" si="1"/>
        <v>0.95404673541653262</v>
      </c>
    </row>
    <row r="15" spans="1:9" x14ac:dyDescent="0.25">
      <c r="A15" s="14">
        <v>2017</v>
      </c>
      <c r="B15" s="24">
        <v>359974956</v>
      </c>
      <c r="C15" s="24">
        <v>168810042930</v>
      </c>
      <c r="D15" s="24">
        <v>1560151230</v>
      </c>
      <c r="E15" s="24">
        <v>16155928097616</v>
      </c>
      <c r="F15" s="24">
        <f t="shared" si="0"/>
        <v>22.082041453208269</v>
      </c>
      <c r="G15" s="66">
        <v>12782396</v>
      </c>
      <c r="H15" s="27">
        <f t="shared" si="1"/>
        <v>0.93141706833457705</v>
      </c>
    </row>
    <row r="16" spans="1:9" x14ac:dyDescent="0.25">
      <c r="A16" s="14">
        <v>2018</v>
      </c>
      <c r="B16" s="24">
        <v>354757999</v>
      </c>
      <c r="C16" s="24">
        <v>180215034437</v>
      </c>
      <c r="D16" s="24">
        <v>1127185058</v>
      </c>
      <c r="E16" s="24">
        <v>19048853965732</v>
      </c>
      <c r="F16" s="24">
        <f t="shared" si="0"/>
        <v>33.26708950841094</v>
      </c>
      <c r="G16" s="66">
        <v>15920721</v>
      </c>
      <c r="H16" s="27">
        <f t="shared" si="1"/>
        <v>0.91409962244393206</v>
      </c>
    </row>
    <row r="17" spans="1:8" x14ac:dyDescent="0.25">
      <c r="A17" s="14">
        <v>2019</v>
      </c>
      <c r="B17" s="24">
        <v>188135258</v>
      </c>
      <c r="C17" s="24">
        <v>167682997529</v>
      </c>
      <c r="D17" s="24">
        <v>927592242</v>
      </c>
      <c r="E17" s="24">
        <v>18148987551558</v>
      </c>
      <c r="F17" s="24">
        <f>(B17/C17)/(D17/E17)</f>
        <v>21.95211956444297</v>
      </c>
      <c r="G17" s="66">
        <v>20229843</v>
      </c>
      <c r="H17" s="27">
        <f t="shared" si="1"/>
        <v>0.80582311622328728</v>
      </c>
    </row>
    <row r="18" spans="1:8" x14ac:dyDescent="0.25">
      <c r="A18" s="14">
        <v>2020</v>
      </c>
      <c r="B18" s="24">
        <v>236238492</v>
      </c>
      <c r="C18" s="24">
        <v>163191837310</v>
      </c>
      <c r="D18" s="24">
        <v>1005656396</v>
      </c>
      <c r="E18" s="24">
        <v>17064307561009</v>
      </c>
      <c r="F18" s="24">
        <f t="shared" ref="F18:F19" si="2">(B18/C18)/(D18/E18)</f>
        <v>24.563558321784534</v>
      </c>
      <c r="G18" s="66">
        <v>38135316</v>
      </c>
      <c r="H18" s="27">
        <f t="shared" si="1"/>
        <v>0.72201926796161242</v>
      </c>
    </row>
    <row r="19" spans="1:8" x14ac:dyDescent="0.25">
      <c r="A19" s="14">
        <v>2021</v>
      </c>
      <c r="B19" s="24">
        <v>420278587</v>
      </c>
      <c r="C19" s="24">
        <v>231522458128</v>
      </c>
      <c r="D19" s="24">
        <v>1636189999</v>
      </c>
      <c r="E19" s="24">
        <v>18276902893948</v>
      </c>
      <c r="F19" s="24">
        <f t="shared" si="2"/>
        <v>20.277434597641506</v>
      </c>
      <c r="G19" s="66">
        <v>102682711</v>
      </c>
      <c r="H19" s="27">
        <f t="shared" si="1"/>
        <v>0.60730282951072223</v>
      </c>
    </row>
    <row r="20" spans="1:8" x14ac:dyDescent="0.25">
      <c r="F20" s="24">
        <f>AVERAGE(F2:F19)</f>
        <v>33.228836026245567</v>
      </c>
      <c r="G20" s="67"/>
      <c r="H20" s="27">
        <f>AVERAGE(H2:H19)</f>
        <v>0.93693886632846202</v>
      </c>
    </row>
    <row r="21" spans="1:8" x14ac:dyDescent="0.25">
      <c r="C21" s="24">
        <f>AVERAGE(C2:C19)</f>
        <v>152324793274.44446</v>
      </c>
      <c r="G21" s="24">
        <f>AVERAGE(G2:G19)</f>
        <v>11615249.888888888</v>
      </c>
    </row>
    <row r="24" spans="1:8" x14ac:dyDescent="0.25">
      <c r="A24" s="46" t="s">
        <v>86</v>
      </c>
      <c r="B24" s="47" t="s">
        <v>315</v>
      </c>
      <c r="C24" s="47" t="s">
        <v>341</v>
      </c>
      <c r="D24" s="52" t="s">
        <v>233</v>
      </c>
    </row>
    <row r="25" spans="1:8" x14ac:dyDescent="0.25">
      <c r="A25" s="14">
        <v>2004</v>
      </c>
      <c r="B25" s="37">
        <v>416789572</v>
      </c>
      <c r="C25" s="38">
        <v>0</v>
      </c>
      <c r="D25" s="53">
        <f t="shared" ref="D25:D42" si="3">(B25-C25)/(B25+C25)</f>
        <v>1</v>
      </c>
      <c r="G25" s="67"/>
    </row>
    <row r="26" spans="1:8" x14ac:dyDescent="0.25">
      <c r="A26" s="14">
        <v>2005</v>
      </c>
      <c r="B26" s="37">
        <v>482754311</v>
      </c>
      <c r="C26" s="38">
        <v>1139</v>
      </c>
      <c r="D26" s="53">
        <f t="shared" si="3"/>
        <v>0.99999528125472226</v>
      </c>
      <c r="G26" s="66"/>
      <c r="H26" s="50"/>
    </row>
    <row r="27" spans="1:8" x14ac:dyDescent="0.25">
      <c r="A27" s="14">
        <v>2006</v>
      </c>
      <c r="B27" s="37">
        <v>402112140</v>
      </c>
      <c r="C27" s="38">
        <v>422</v>
      </c>
      <c r="D27" s="53">
        <f t="shared" si="3"/>
        <v>0.99999790108521902</v>
      </c>
    </row>
    <row r="28" spans="1:8" x14ac:dyDescent="0.25">
      <c r="A28" s="14">
        <v>2007</v>
      </c>
      <c r="B28" s="37">
        <v>508160214</v>
      </c>
      <c r="C28" s="38">
        <v>1736217</v>
      </c>
      <c r="D28" s="53">
        <f t="shared" si="3"/>
        <v>0.99318992291593422</v>
      </c>
    </row>
    <row r="29" spans="1:8" x14ac:dyDescent="0.25">
      <c r="A29" s="14">
        <v>2008</v>
      </c>
      <c r="B29" s="37">
        <v>665062773</v>
      </c>
      <c r="C29" s="38">
        <v>1129</v>
      </c>
      <c r="D29" s="53">
        <f t="shared" si="3"/>
        <v>0.99999660483753039</v>
      </c>
    </row>
    <row r="30" spans="1:8" x14ac:dyDescent="0.25">
      <c r="A30" s="14">
        <v>2009</v>
      </c>
      <c r="B30" s="37">
        <v>407788619</v>
      </c>
      <c r="C30" s="38">
        <v>0</v>
      </c>
      <c r="D30" s="53">
        <f t="shared" si="3"/>
        <v>1</v>
      </c>
    </row>
    <row r="31" spans="1:8" x14ac:dyDescent="0.25">
      <c r="A31" s="14">
        <v>2010</v>
      </c>
      <c r="B31" s="37">
        <v>978800526</v>
      </c>
      <c r="C31" s="38">
        <v>0</v>
      </c>
      <c r="D31" s="53">
        <f t="shared" si="3"/>
        <v>1</v>
      </c>
    </row>
    <row r="32" spans="1:8" x14ac:dyDescent="0.25">
      <c r="A32" s="14">
        <v>2011</v>
      </c>
      <c r="B32" s="37">
        <v>962455680</v>
      </c>
      <c r="C32" s="38">
        <v>0</v>
      </c>
      <c r="D32" s="53">
        <f t="shared" si="3"/>
        <v>1</v>
      </c>
    </row>
    <row r="33" spans="1:4" x14ac:dyDescent="0.25">
      <c r="A33" s="14">
        <v>2012</v>
      </c>
      <c r="B33" s="37">
        <v>643866837</v>
      </c>
      <c r="C33" s="38">
        <v>829</v>
      </c>
      <c r="D33" s="53">
        <f t="shared" si="3"/>
        <v>0.99999742493669497</v>
      </c>
    </row>
    <row r="34" spans="1:4" x14ac:dyDescent="0.25">
      <c r="A34" s="14">
        <v>2013</v>
      </c>
      <c r="B34" s="37">
        <v>570980101</v>
      </c>
      <c r="C34" s="38">
        <v>116597</v>
      </c>
      <c r="D34" s="53">
        <f t="shared" si="3"/>
        <v>0.9995916733526623</v>
      </c>
    </row>
    <row r="35" spans="1:4" x14ac:dyDescent="0.25">
      <c r="A35" s="14">
        <v>2014</v>
      </c>
      <c r="B35" s="37">
        <v>764063483</v>
      </c>
      <c r="C35" s="38">
        <v>0</v>
      </c>
      <c r="D35" s="53">
        <f t="shared" si="3"/>
        <v>1</v>
      </c>
    </row>
    <row r="36" spans="1:4" x14ac:dyDescent="0.25">
      <c r="A36" s="14">
        <v>2015</v>
      </c>
      <c r="B36" s="37">
        <v>682433778</v>
      </c>
      <c r="C36" s="38">
        <v>62697</v>
      </c>
      <c r="D36" s="53">
        <f t="shared" si="3"/>
        <v>0.99981627157854547</v>
      </c>
    </row>
    <row r="37" spans="1:4" x14ac:dyDescent="0.25">
      <c r="A37" s="14">
        <v>2016</v>
      </c>
      <c r="B37" s="37">
        <v>762976559</v>
      </c>
      <c r="C37" s="38">
        <v>1226380</v>
      </c>
      <c r="D37" s="53">
        <f t="shared" si="3"/>
        <v>0.99679043369918263</v>
      </c>
    </row>
    <row r="38" spans="1:4" x14ac:dyDescent="0.25">
      <c r="A38" s="14">
        <v>2017</v>
      </c>
      <c r="B38" s="37">
        <v>943326259</v>
      </c>
      <c r="C38" s="38">
        <v>747647</v>
      </c>
      <c r="D38" s="53">
        <f t="shared" si="3"/>
        <v>0.99841612612053277</v>
      </c>
    </row>
    <row r="39" spans="1:4" x14ac:dyDescent="0.25">
      <c r="A39" s="14">
        <v>2018</v>
      </c>
      <c r="B39" s="37">
        <v>643944944</v>
      </c>
      <c r="C39" s="38">
        <v>0</v>
      </c>
      <c r="D39" s="53">
        <f t="shared" si="3"/>
        <v>1</v>
      </c>
    </row>
    <row r="40" spans="1:4" x14ac:dyDescent="0.25">
      <c r="A40" s="14">
        <v>2019</v>
      </c>
      <c r="B40" s="37">
        <v>582030074</v>
      </c>
      <c r="C40" s="38">
        <v>26660</v>
      </c>
      <c r="D40" s="53">
        <f t="shared" si="3"/>
        <v>0.99990839380959728</v>
      </c>
    </row>
    <row r="41" spans="1:4" x14ac:dyDescent="0.25">
      <c r="A41" s="14">
        <v>2020</v>
      </c>
      <c r="B41" s="37">
        <v>547931711</v>
      </c>
      <c r="C41" s="38">
        <v>0</v>
      </c>
      <c r="D41" s="53">
        <f t="shared" si="3"/>
        <v>1</v>
      </c>
    </row>
    <row r="42" spans="1:4" x14ac:dyDescent="0.25">
      <c r="A42" s="14">
        <v>2021</v>
      </c>
      <c r="B42" s="37">
        <v>986056412</v>
      </c>
      <c r="C42" s="38">
        <v>46290</v>
      </c>
      <c r="D42" s="53">
        <f t="shared" si="3"/>
        <v>0.99990611525573125</v>
      </c>
    </row>
    <row r="43" spans="1:4" x14ac:dyDescent="0.25">
      <c r="D43" s="24">
        <f>AVERAGE(D25:D42)</f>
        <v>0.99931145271368615</v>
      </c>
    </row>
    <row r="48" spans="1:4" x14ac:dyDescent="0.25">
      <c r="A48" s="48" t="s">
        <v>86</v>
      </c>
      <c r="B48" s="49" t="s">
        <v>316</v>
      </c>
      <c r="C48" s="49" t="s">
        <v>331</v>
      </c>
      <c r="D48" s="51" t="s">
        <v>233</v>
      </c>
    </row>
    <row r="49" spans="1:4" x14ac:dyDescent="0.25">
      <c r="A49" s="14">
        <v>2004</v>
      </c>
      <c r="B49" s="37">
        <v>26520481</v>
      </c>
      <c r="C49" s="38">
        <v>87779111</v>
      </c>
      <c r="D49" s="53">
        <f t="shared" ref="D49:D66" si="4">(B49-C49)/(B49+C49)</f>
        <v>-0.53594793234257565</v>
      </c>
    </row>
    <row r="50" spans="1:4" x14ac:dyDescent="0.25">
      <c r="A50" s="14">
        <v>2005</v>
      </c>
      <c r="B50" s="37">
        <v>31445226</v>
      </c>
      <c r="C50" s="38">
        <v>98174776</v>
      </c>
      <c r="D50" s="53">
        <f t="shared" si="4"/>
        <v>-0.51480904930089422</v>
      </c>
    </row>
    <row r="51" spans="1:4" x14ac:dyDescent="0.25">
      <c r="A51" s="14">
        <v>2006</v>
      </c>
      <c r="B51" s="37">
        <v>33084924</v>
      </c>
      <c r="C51" s="38">
        <v>63995434</v>
      </c>
      <c r="D51" s="53">
        <f t="shared" si="4"/>
        <v>-0.31840127742421387</v>
      </c>
    </row>
    <row r="52" spans="1:4" x14ac:dyDescent="0.25">
      <c r="A52" s="14">
        <v>2007</v>
      </c>
      <c r="B52" s="37">
        <v>31052623</v>
      </c>
      <c r="C52" s="38">
        <v>102220475</v>
      </c>
      <c r="D52" s="53">
        <f t="shared" si="4"/>
        <v>-0.53400013256989043</v>
      </c>
    </row>
    <row r="53" spans="1:4" x14ac:dyDescent="0.25">
      <c r="A53" s="14">
        <v>2008</v>
      </c>
      <c r="B53" s="37">
        <v>50449848</v>
      </c>
      <c r="C53" s="38">
        <v>173373510</v>
      </c>
      <c r="D53" s="53">
        <f t="shared" si="4"/>
        <v>-0.54919943610174948</v>
      </c>
    </row>
    <row r="54" spans="1:4" x14ac:dyDescent="0.25">
      <c r="A54" s="14">
        <v>2009</v>
      </c>
      <c r="B54" s="37">
        <v>18402201</v>
      </c>
      <c r="C54" s="38">
        <v>95620658</v>
      </c>
      <c r="D54" s="53">
        <f t="shared" si="4"/>
        <v>-0.67721909165599858</v>
      </c>
    </row>
    <row r="55" spans="1:4" x14ac:dyDescent="0.25">
      <c r="A55" s="14">
        <v>2010</v>
      </c>
      <c r="B55" s="37">
        <v>17082998</v>
      </c>
      <c r="C55" s="38">
        <v>156620410</v>
      </c>
      <c r="D55" s="53">
        <f t="shared" si="4"/>
        <v>-0.80330843019499076</v>
      </c>
    </row>
    <row r="56" spans="1:4" x14ac:dyDescent="0.25">
      <c r="A56" s="14">
        <v>2011</v>
      </c>
      <c r="B56" s="37">
        <v>42211944</v>
      </c>
      <c r="C56" s="38">
        <v>187824534</v>
      </c>
      <c r="D56" s="53">
        <f t="shared" si="4"/>
        <v>-0.63299782393642801</v>
      </c>
    </row>
    <row r="57" spans="1:4" x14ac:dyDescent="0.25">
      <c r="A57" s="14">
        <v>2012</v>
      </c>
      <c r="B57" s="37">
        <v>36366716</v>
      </c>
      <c r="C57" s="38">
        <v>184222325</v>
      </c>
      <c r="D57" s="53">
        <f t="shared" si="4"/>
        <v>-0.67027631259342568</v>
      </c>
    </row>
    <row r="58" spans="1:4" x14ac:dyDescent="0.25">
      <c r="A58" s="14">
        <v>2013</v>
      </c>
      <c r="B58" s="37">
        <v>10528608</v>
      </c>
      <c r="C58" s="38">
        <v>118588128</v>
      </c>
      <c r="D58" s="53">
        <f t="shared" si="4"/>
        <v>-0.83691334948244045</v>
      </c>
    </row>
    <row r="59" spans="1:4" x14ac:dyDescent="0.25">
      <c r="A59" s="14">
        <v>2014</v>
      </c>
      <c r="B59" s="37">
        <v>35753918</v>
      </c>
      <c r="C59" s="38">
        <v>161712152</v>
      </c>
      <c r="D59" s="53">
        <f t="shared" si="4"/>
        <v>-0.6378727950579054</v>
      </c>
    </row>
    <row r="60" spans="1:4" x14ac:dyDescent="0.25">
      <c r="A60" s="14">
        <v>2015</v>
      </c>
      <c r="B60" s="37">
        <v>27373402</v>
      </c>
      <c r="C60" s="38">
        <v>179572619</v>
      </c>
      <c r="D60" s="53">
        <f t="shared" si="4"/>
        <v>-0.73545370075030336</v>
      </c>
    </row>
    <row r="61" spans="1:4" x14ac:dyDescent="0.25">
      <c r="A61" s="14">
        <v>2016</v>
      </c>
      <c r="B61" s="37">
        <v>21771420</v>
      </c>
      <c r="C61" s="38">
        <v>177849310</v>
      </c>
      <c r="D61" s="53">
        <f t="shared" si="4"/>
        <v>-0.78187215325783044</v>
      </c>
    </row>
    <row r="62" spans="1:4" x14ac:dyDescent="0.25">
      <c r="A62" s="14">
        <v>2017</v>
      </c>
      <c r="B62" s="37">
        <v>31917406</v>
      </c>
      <c r="C62" s="38">
        <v>147258666</v>
      </c>
      <c r="D62" s="53">
        <f t="shared" si="4"/>
        <v>-0.64373137948910941</v>
      </c>
    </row>
    <row r="63" spans="1:4" x14ac:dyDescent="0.25">
      <c r="A63" s="14">
        <v>2018</v>
      </c>
      <c r="B63" s="37">
        <v>32126196</v>
      </c>
      <c r="C63" s="38">
        <v>170730222</v>
      </c>
      <c r="D63" s="53">
        <f t="shared" si="4"/>
        <v>-0.68326172455633127</v>
      </c>
    </row>
    <row r="64" spans="1:4" x14ac:dyDescent="0.25">
      <c r="A64" s="14">
        <v>2019</v>
      </c>
      <c r="B64" s="37">
        <v>72793049</v>
      </c>
      <c r="C64" s="38">
        <v>148898420</v>
      </c>
      <c r="D64" s="53">
        <f t="shared" si="4"/>
        <v>-0.34329408949877094</v>
      </c>
    </row>
    <row r="65" spans="1:4" x14ac:dyDescent="0.25">
      <c r="A65" s="14">
        <v>2020</v>
      </c>
      <c r="B65" s="37">
        <v>43870559</v>
      </c>
      <c r="C65" s="38">
        <v>198574914</v>
      </c>
      <c r="D65" s="53">
        <f t="shared" si="4"/>
        <v>-0.63809958208623674</v>
      </c>
    </row>
    <row r="66" spans="1:4" x14ac:dyDescent="0.25">
      <c r="A66" s="14">
        <v>2021</v>
      </c>
      <c r="B66" s="37">
        <v>36216559</v>
      </c>
      <c r="C66" s="38">
        <v>315186742</v>
      </c>
      <c r="D66" s="53">
        <f t="shared" si="4"/>
        <v>-0.79387467962345637</v>
      </c>
    </row>
    <row r="67" spans="1:4" x14ac:dyDescent="0.25">
      <c r="D67" s="24">
        <f>AVERAGE(D49:D66)</f>
        <v>-0.62947405221791963</v>
      </c>
    </row>
    <row r="102" spans="3:3" x14ac:dyDescent="0.25">
      <c r="C102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CCO 10-17</vt:lpstr>
      <vt:lpstr>CCO 00-09</vt:lpstr>
      <vt:lpstr>World 04-19</vt:lpstr>
      <vt:lpstr>Xij</vt:lpstr>
      <vt:lpstr>Xit</vt:lpstr>
      <vt:lpstr>RCA</vt:lpstr>
      <vt:lpstr>AR</vt:lpstr>
      <vt:lpstr>EPD</vt:lpstr>
      <vt:lpstr>ISP</vt:lpstr>
      <vt:lpstr>SULTENG</vt:lpstr>
      <vt:lpstr>Impor Idn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</dc:creator>
  <cp:lastModifiedBy>Author</cp:lastModifiedBy>
  <dcterms:created xsi:type="dcterms:W3CDTF">2019-02-20T06:37:51Z</dcterms:created>
  <dcterms:modified xsi:type="dcterms:W3CDTF">2022-09-06T13:35:58Z</dcterms:modified>
</cp:coreProperties>
</file>